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025"/>
  </bookViews>
  <sheets>
    <sheet name="Sheet1" sheetId="1" r:id="rId1"/>
  </sheets>
  <definedNames>
    <definedName name="_xlnm._FilterDatabase" localSheetId="0" hidden="1">Sheet1!$A$26:$M$587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80" i="1"/>
  <c r="M3378"/>
  <c r="M3377"/>
  <c r="M3376"/>
  <c r="M3375"/>
  <c r="M3374"/>
  <c r="M3373"/>
  <c r="M3372"/>
  <c r="M3371"/>
  <c r="M3370"/>
  <c r="M3369"/>
  <c r="M3368"/>
  <c r="M3367"/>
  <c r="M3366"/>
  <c r="M3365"/>
  <c r="M3364"/>
  <c r="M3363"/>
  <c r="M3362"/>
  <c r="M3361"/>
  <c r="M3360"/>
  <c r="M3359"/>
  <c r="M3358"/>
  <c r="M3357"/>
  <c r="M3356"/>
  <c r="M3355"/>
  <c r="M3354"/>
  <c r="M3353"/>
  <c r="M3352"/>
  <c r="M3351"/>
  <c r="M3350"/>
  <c r="M3349"/>
  <c r="M3348"/>
  <c r="M3347"/>
  <c r="M3346"/>
  <c r="M3345"/>
  <c r="M3344"/>
  <c r="M3343"/>
  <c r="M3342"/>
  <c r="M3341"/>
  <c r="M3340"/>
  <c r="M3339"/>
  <c r="M3338"/>
  <c r="M3337"/>
  <c r="M3336"/>
  <c r="M3335"/>
  <c r="M3334"/>
  <c r="M3333"/>
  <c r="M3332"/>
  <c r="M3331"/>
  <c r="M3330"/>
  <c r="M3329"/>
  <c r="M3328"/>
  <c r="M3327"/>
  <c r="M3326"/>
  <c r="M3325"/>
  <c r="M3324"/>
  <c r="M3323"/>
  <c r="M3322"/>
  <c r="M3321"/>
  <c r="M3320"/>
  <c r="M3319"/>
  <c r="M3318"/>
  <c r="M3317"/>
  <c r="M3316"/>
  <c r="M3315"/>
  <c r="M3314"/>
  <c r="M3313"/>
  <c r="M3312"/>
  <c r="M3311"/>
  <c r="M3310"/>
  <c r="M3309"/>
  <c r="M3308"/>
  <c r="M3307"/>
  <c r="M3306"/>
  <c r="M3305"/>
  <c r="M3304"/>
  <c r="M3303"/>
  <c r="M3302"/>
  <c r="M3301"/>
  <c r="M3300"/>
  <c r="M3299"/>
  <c r="M3298"/>
  <c r="M3297"/>
  <c r="M3296"/>
  <c r="M3295"/>
  <c r="M3294"/>
  <c r="M3293"/>
  <c r="M3292"/>
  <c r="M3291"/>
  <c r="M3290"/>
  <c r="M3289"/>
  <c r="M3288"/>
  <c r="M3287"/>
  <c r="M3286"/>
  <c r="M3285"/>
  <c r="M3284"/>
  <c r="M3283"/>
  <c r="M3282"/>
  <c r="M3281"/>
  <c r="M3280"/>
  <c r="M3279"/>
  <c r="M3278"/>
  <c r="M3277"/>
  <c r="M3276"/>
  <c r="M3275"/>
  <c r="M3274"/>
  <c r="M3273"/>
  <c r="M3272"/>
  <c r="M3271"/>
  <c r="M3270"/>
  <c r="M3269"/>
  <c r="M3268"/>
  <c r="M3267"/>
  <c r="M3266"/>
  <c r="M3265"/>
  <c r="M3264"/>
  <c r="M3263"/>
  <c r="M3262"/>
  <c r="M3261"/>
  <c r="M3260"/>
  <c r="M3259"/>
  <c r="M3258"/>
  <c r="M3257"/>
  <c r="M3256"/>
  <c r="M3255"/>
  <c r="M3254"/>
  <c r="M3253"/>
  <c r="M3252"/>
  <c r="M3251"/>
  <c r="M3250"/>
  <c r="M3249"/>
  <c r="M3248"/>
  <c r="M3247"/>
  <c r="M3246"/>
  <c r="M3245"/>
  <c r="M3244"/>
  <c r="M3243"/>
  <c r="M3242"/>
  <c r="M3241"/>
  <c r="M3240"/>
  <c r="M3239"/>
  <c r="M3238"/>
  <c r="M3237"/>
  <c r="M3236"/>
  <c r="M3235"/>
  <c r="M3234"/>
  <c r="M3233"/>
  <c r="M3232"/>
  <c r="M3231"/>
  <c r="M3230"/>
  <c r="M3229"/>
  <c r="M3228"/>
  <c r="M3227"/>
  <c r="M3226"/>
  <c r="M3225"/>
  <c r="M3224"/>
  <c r="M3223"/>
  <c r="M3222"/>
  <c r="M3221"/>
  <c r="M3220"/>
  <c r="M3219"/>
  <c r="M3218"/>
  <c r="M3217"/>
  <c r="M3216"/>
  <c r="M3215"/>
  <c r="M3214"/>
  <c r="M3213"/>
  <c r="M3212"/>
  <c r="M3211"/>
  <c r="M3210"/>
  <c r="M3209"/>
  <c r="M3208"/>
  <c r="M3207"/>
  <c r="M3206"/>
  <c r="M3205"/>
  <c r="M3204"/>
  <c r="M3203"/>
  <c r="M3202"/>
  <c r="M3201"/>
  <c r="M3200"/>
  <c r="M3199"/>
  <c r="M3198"/>
  <c r="M3197"/>
  <c r="M3196"/>
  <c r="M3195"/>
  <c r="M3194"/>
  <c r="M3193"/>
  <c r="M3192"/>
  <c r="M3191"/>
  <c r="M3190"/>
  <c r="M3189"/>
  <c r="M3188"/>
  <c r="M3187"/>
  <c r="M3186"/>
  <c r="M3185"/>
  <c r="M3184"/>
  <c r="M3183"/>
  <c r="M3182"/>
  <c r="M3181"/>
  <c r="M3180"/>
  <c r="M3179"/>
  <c r="M3178"/>
  <c r="M3177"/>
  <c r="M3176"/>
  <c r="M3175"/>
  <c r="M3174"/>
  <c r="M3173"/>
  <c r="M3172"/>
  <c r="M3171"/>
  <c r="M3170"/>
  <c r="M3169"/>
  <c r="M3168"/>
  <c r="M3167"/>
  <c r="M3166"/>
  <c r="M3165"/>
  <c r="M3164"/>
  <c r="M3163"/>
  <c r="M3162"/>
  <c r="M3161"/>
  <c r="M3160"/>
  <c r="M3159"/>
  <c r="M3158"/>
  <c r="M3157"/>
  <c r="M3156"/>
  <c r="M3155"/>
  <c r="M3154"/>
  <c r="M3153"/>
  <c r="M3152"/>
  <c r="M3151"/>
  <c r="M3150"/>
  <c r="M3149"/>
  <c r="M3148"/>
  <c r="M3147"/>
  <c r="M3146"/>
  <c r="M3145"/>
  <c r="M3144"/>
  <c r="M3143"/>
  <c r="M3142"/>
  <c r="M3141"/>
  <c r="M3140"/>
  <c r="M3139"/>
  <c r="M3138"/>
  <c r="M3137"/>
  <c r="M3136"/>
  <c r="M3135"/>
  <c r="M3134"/>
  <c r="M3133"/>
  <c r="M3132"/>
  <c r="M3131"/>
  <c r="M3130"/>
  <c r="M3129"/>
  <c r="M3128"/>
  <c r="M3127"/>
  <c r="M3126"/>
  <c r="M3125"/>
  <c r="M3124"/>
  <c r="M3123"/>
  <c r="M3122"/>
  <c r="M3121"/>
  <c r="M3120"/>
  <c r="M3119"/>
  <c r="M3118"/>
  <c r="M3117"/>
  <c r="M3116"/>
  <c r="M3115"/>
  <c r="M3114"/>
  <c r="M3113"/>
  <c r="M3112"/>
  <c r="M3111"/>
  <c r="M3110"/>
  <c r="M3109"/>
  <c r="M3108"/>
  <c r="M3107"/>
  <c r="M3106"/>
  <c r="M3105"/>
  <c r="M3104"/>
  <c r="M3103"/>
  <c r="M3102"/>
  <c r="M3101"/>
  <c r="M3100"/>
  <c r="M3099"/>
  <c r="M3098"/>
  <c r="M3097"/>
  <c r="M3096"/>
  <c r="M3095"/>
  <c r="M3094"/>
  <c r="M3093"/>
  <c r="M3092"/>
  <c r="M3091"/>
  <c r="M3090"/>
  <c r="M3089"/>
  <c r="M3088"/>
  <c r="M3087"/>
  <c r="M3086"/>
  <c r="M3085"/>
  <c r="M3084"/>
  <c r="M3083"/>
  <c r="M3082"/>
  <c r="M3081"/>
  <c r="M3080"/>
  <c r="M3079"/>
  <c r="M3078"/>
  <c r="M3077"/>
  <c r="M3076"/>
  <c r="M3075"/>
  <c r="M3074"/>
  <c r="M3073"/>
  <c r="M3072"/>
  <c r="M3071"/>
  <c r="M3070"/>
  <c r="M3069"/>
  <c r="M3068"/>
  <c r="M3067"/>
  <c r="M3066"/>
  <c r="M3065"/>
  <c r="M3064"/>
  <c r="M3063"/>
  <c r="M3062"/>
  <c r="M3061"/>
  <c r="M3060"/>
  <c r="M3059"/>
  <c r="M3058"/>
  <c r="M3057"/>
  <c r="M3056"/>
  <c r="M3055"/>
  <c r="M3054"/>
  <c r="M3053"/>
  <c r="M3052"/>
  <c r="M3051"/>
  <c r="M3050"/>
  <c r="M3049"/>
  <c r="M3048"/>
  <c r="M3047"/>
  <c r="M3046"/>
  <c r="M3045"/>
  <c r="M3044"/>
  <c r="M3043"/>
  <c r="M3042"/>
  <c r="M3041"/>
  <c r="M3040"/>
  <c r="M3039"/>
  <c r="M3038"/>
  <c r="M3037"/>
  <c r="M3036"/>
  <c r="M3035"/>
  <c r="M3034"/>
  <c r="M3033"/>
  <c r="M3032"/>
  <c r="M3031"/>
  <c r="M3030"/>
  <c r="M3029"/>
  <c r="M3028"/>
  <c r="M3027"/>
  <c r="M3026"/>
  <c r="M3025"/>
  <c r="M3024"/>
  <c r="M3023"/>
  <c r="M3022"/>
  <c r="M3021"/>
  <c r="M3020"/>
  <c r="M3019"/>
  <c r="M3018"/>
  <c r="M3017"/>
  <c r="M3016"/>
  <c r="M3015"/>
  <c r="M3014"/>
  <c r="M3013"/>
  <c r="M3012"/>
  <c r="M3011"/>
  <c r="M3010"/>
  <c r="M3009"/>
  <c r="M3008"/>
  <c r="M3007"/>
  <c r="M3006"/>
  <c r="M3005"/>
  <c r="M3004"/>
  <c r="M3003"/>
  <c r="M3002"/>
  <c r="M300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3380" s="1"/>
  <c r="M3382" s="1"/>
  <c r="L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580" l="1"/>
  <c r="M582" s="1"/>
</calcChain>
</file>

<file path=xl/sharedStrings.xml><?xml version="1.0" encoding="utf-8"?>
<sst xmlns="http://schemas.openxmlformats.org/spreadsheetml/2006/main" count="6768" uniqueCount="1350">
  <si>
    <t>2020-2021 m. jurginai</t>
  </si>
  <si>
    <t>Nr.</t>
  </si>
  <si>
    <t>Giedrius Čeplinskas, I. Šimulionio 10-30, Vilnius, LT-04330</t>
  </si>
  <si>
    <t>Janina Čeplinskienė, mob. tel. 868235931; e. p.:  zolesjc@gmail.com</t>
  </si>
  <si>
    <t>Gumbus galite gauti nuo kovo 15 d. iki gegužės 5 d.</t>
  </si>
  <si>
    <t>Paštu jurginai siunčiami esant teigiamai oro temperatūrai: nuo kovo pabaigos - balandžio pradžios</t>
  </si>
  <si>
    <t>Jurginų kerai yra padalinti taip, kad turėtų bent vieną ar keletą gumbų ir 1-2 augimo pumpurus.</t>
  </si>
  <si>
    <t>Ant gumbo užrašytas katalogo numeris, susietas su veislės pavadinimu.</t>
  </si>
  <si>
    <t xml:space="preserve">Jei užsakomos veislės nebėra (parduota), </t>
  </si>
  <si>
    <t>prašome pasirinkti ar reikėtų:</t>
  </si>
  <si>
    <t xml:space="preserve">Pageidaujamas užsakymo gavimo būdas:   </t>
  </si>
  <si>
    <t xml:space="preserve">paštu </t>
  </si>
  <si>
    <t>a) pakeisti į lygiavertę veislę,</t>
  </si>
  <si>
    <t>vietoje</t>
  </si>
  <si>
    <t>b) padidinti kitų veislių gumbų kiekį,</t>
  </si>
  <si>
    <t>Užsakymo gavimo data</t>
  </si>
  <si>
    <t>c) atitinkamai sumažinti užsakymą.</t>
  </si>
  <si>
    <t>Užsakovo:</t>
  </si>
  <si>
    <t>Vardas, pavardė</t>
  </si>
  <si>
    <t>Kaimas; Gatvė, namo Nr.</t>
  </si>
  <si>
    <t>Pašto pavadinimas</t>
  </si>
  <si>
    <t>Rajonas, miestas</t>
  </si>
  <si>
    <t>Pašto indeksas</t>
  </si>
  <si>
    <t>Telefonas</t>
  </si>
  <si>
    <t>El. pašto adresas</t>
  </si>
  <si>
    <t xml:space="preserve">          </t>
  </si>
  <si>
    <t>Katalogo Nr.</t>
  </si>
  <si>
    <t>Veislės pavadinimas</t>
  </si>
  <si>
    <t>Grupė pagal žiedyno formą</t>
  </si>
  <si>
    <t>Formos kodas</t>
  </si>
  <si>
    <t>Pagrindinė spalva</t>
  </si>
  <si>
    <t>Atspalviai ir kiti ypatumai</t>
  </si>
  <si>
    <t>Žiedyno dydis, apie..cm</t>
  </si>
  <si>
    <t>Krūmo aukštis, apie..cm</t>
  </si>
  <si>
    <t>Veislės ypatumai</t>
  </si>
  <si>
    <t xml:space="preserve">Pastabos </t>
  </si>
  <si>
    <t>Kaina, EUR</t>
  </si>
  <si>
    <t>Pasirinkta sodmenų, vnt.</t>
  </si>
  <si>
    <t>Suma, EUR</t>
  </si>
  <si>
    <t>BABY WHITE</t>
  </si>
  <si>
    <t>pomponinis</t>
  </si>
  <si>
    <t>P</t>
  </si>
  <si>
    <t>baltas</t>
  </si>
  <si>
    <t>-</t>
  </si>
  <si>
    <t>MAS MICHAL</t>
  </si>
  <si>
    <t>skeltažiedis</t>
  </si>
  <si>
    <t>LC</t>
  </si>
  <si>
    <t>violetinis</t>
  </si>
  <si>
    <t xml:space="preserve"> BLOOMQUIST BARBARA</t>
  </si>
  <si>
    <t>dekoratyvinis</t>
  </si>
  <si>
    <t>FD</t>
  </si>
  <si>
    <t>geltonas</t>
  </si>
  <si>
    <t>skynimui</t>
  </si>
  <si>
    <t>2020 m. naujiena, parduota</t>
  </si>
  <si>
    <t>TIP TOP WIEN</t>
  </si>
  <si>
    <t>alyvinis</t>
  </si>
  <si>
    <t>šviesus, su purpuru</t>
  </si>
  <si>
    <t>CLEARVIEW MAGIC</t>
  </si>
  <si>
    <t>naujausias pilnaviduris</t>
  </si>
  <si>
    <t>NX</t>
  </si>
  <si>
    <t>purpurinis</t>
  </si>
  <si>
    <t>su raudonu ir baltu</t>
  </si>
  <si>
    <t>HOLLYHILL SERENITY</t>
  </si>
  <si>
    <t>lelijažiedis</t>
  </si>
  <si>
    <t>WL</t>
  </si>
  <si>
    <t>oranžinis</t>
  </si>
  <si>
    <t>oranžinis su geltonu</t>
  </si>
  <si>
    <t>Parduota</t>
  </si>
  <si>
    <t>BIG TERRY</t>
  </si>
  <si>
    <t>REIMAN'S POLISH KID</t>
  </si>
  <si>
    <t>raudonas</t>
  </si>
  <si>
    <t>baltais galiukais</t>
  </si>
  <si>
    <t xml:space="preserve">SCARBOROUGH BRILLIANT </t>
  </si>
  <si>
    <t>kaktusinis</t>
  </si>
  <si>
    <t>C</t>
  </si>
  <si>
    <t>rožinis</t>
  </si>
  <si>
    <t xml:space="preserve">raudonais galais </t>
  </si>
  <si>
    <t>SAINTE CROIX</t>
  </si>
  <si>
    <t>JOCONDO ?</t>
  </si>
  <si>
    <t>purpuriniai</t>
  </si>
  <si>
    <t>HY ABALONE</t>
  </si>
  <si>
    <t>panašus į Magic Moment</t>
  </si>
  <si>
    <t xml:space="preserve">TSUKI YORI NO SHISHA </t>
  </si>
  <si>
    <t>chrizanteminis</t>
  </si>
  <si>
    <t>IC</t>
  </si>
  <si>
    <t>BAMBINO</t>
  </si>
  <si>
    <t>tuščiaviduris</t>
  </si>
  <si>
    <t>Ms</t>
  </si>
  <si>
    <t>BOJA‘S FARM</t>
  </si>
  <si>
    <t>liepsnos atspalvio su geltonais dryžiais</t>
  </si>
  <si>
    <t>HAPET GRANAT</t>
  </si>
  <si>
    <t>tamsiai</t>
  </si>
  <si>
    <t>NIKITOS MEGGOS</t>
  </si>
  <si>
    <t>pusiau kaktusinis</t>
  </si>
  <si>
    <t>SC</t>
  </si>
  <si>
    <t>NICHOLAS</t>
  </si>
  <si>
    <t>ID</t>
  </si>
  <si>
    <t>bronzinis</t>
  </si>
  <si>
    <t>tamsesniu viduriu</t>
  </si>
  <si>
    <t>HAPET PINK BALL</t>
  </si>
  <si>
    <t>rutulinis</t>
  </si>
  <si>
    <t>BA</t>
  </si>
  <si>
    <t>baltu pagrindu</t>
  </si>
  <si>
    <t>2020 m. naujiena</t>
  </si>
  <si>
    <t>LUTTE WITCHEN</t>
  </si>
  <si>
    <t>HAPET SUPERIOR</t>
  </si>
  <si>
    <t>UNDINE</t>
  </si>
  <si>
    <t>AKITA GELB</t>
  </si>
  <si>
    <t>parduota</t>
  </si>
  <si>
    <t>HY MANGETSU</t>
  </si>
  <si>
    <t xml:space="preserve">POLLYVENTON SUPREME </t>
  </si>
  <si>
    <t>KOKYO NO SORA</t>
  </si>
  <si>
    <t>su švelniu rožiniu atspalviu</t>
  </si>
  <si>
    <t>DARK BUTTERFLY</t>
  </si>
  <si>
    <t>šviesus</t>
  </si>
  <si>
    <t>gelsvas su rožine apačia</t>
  </si>
  <si>
    <t>HAPET UTOPIA</t>
  </si>
  <si>
    <t>šviesiai</t>
  </si>
  <si>
    <t>HAPET SWEATHEART</t>
  </si>
  <si>
    <t>su rožiniais galais</t>
  </si>
  <si>
    <t>EVELINE</t>
  </si>
  <si>
    <t>su alyviniu centru</t>
  </si>
  <si>
    <t>SWANS SUNSET</t>
  </si>
  <si>
    <t>geltonais galais</t>
  </si>
  <si>
    <t>HALE BOPP</t>
  </si>
  <si>
    <t>HAPET BLACK SPIDER</t>
  </si>
  <si>
    <t>HANA HITOSUJI</t>
  </si>
  <si>
    <t>su rausvu</t>
  </si>
  <si>
    <t>FUDO IYVARU?</t>
  </si>
  <si>
    <t>tamsiai rožinis</t>
  </si>
  <si>
    <t>HAPET MASCOT</t>
  </si>
  <si>
    <t>lašišinis</t>
  </si>
  <si>
    <t>BRANDON JAMES</t>
  </si>
  <si>
    <t>margas</t>
  </si>
  <si>
    <t>baltas su oranžiniu</t>
  </si>
  <si>
    <t>ORETTI ADELLE</t>
  </si>
  <si>
    <t>ALIX</t>
  </si>
  <si>
    <t>su violetiniais brūkšniais</t>
  </si>
  <si>
    <t>ALAUNA POCHETTE SURPRISE</t>
  </si>
  <si>
    <t>baltais galais</t>
  </si>
  <si>
    <t>ARABIAN DANCER</t>
  </si>
  <si>
    <t>BARBARRY GATEWAY</t>
  </si>
  <si>
    <t>oranžiniai</t>
  </si>
  <si>
    <t>RAUDONOS LIEPSNOS</t>
  </si>
  <si>
    <t>D. Simonaitienės selekcija</t>
  </si>
  <si>
    <t xml:space="preserve">ALLOWAY COTTAGE </t>
  </si>
  <si>
    <t>gelsvai</t>
  </si>
  <si>
    <t>HAPET BONFIRE</t>
  </si>
  <si>
    <t>raudonai</t>
  </si>
  <si>
    <t>GRANNY NORMAN</t>
  </si>
  <si>
    <t>geltonas su oranžiniai rožiniais galais</t>
  </si>
  <si>
    <t>HAPET CHRYSTAL</t>
  </si>
  <si>
    <t>MEARRA</t>
  </si>
  <si>
    <t>CABALLERO</t>
  </si>
  <si>
    <t>su geltonais apvadais</t>
  </si>
  <si>
    <t>STRAWBERRY ICE</t>
  </si>
  <si>
    <t xml:space="preserve">su gelsvu </t>
  </si>
  <si>
    <t>IVANETTI</t>
  </si>
  <si>
    <t>burgundinis</t>
  </si>
  <si>
    <t>CHO -HI</t>
  </si>
  <si>
    <t>LADY DARLENE</t>
  </si>
  <si>
    <t>netaisyklingas dekoratyvinis</t>
  </si>
  <si>
    <t>raudonais apvadais</t>
  </si>
  <si>
    <t>MAGIC MOMENT</t>
  </si>
  <si>
    <t>su šviesiai alyviniu atspalviu</t>
  </si>
  <si>
    <t>KOYO-KUJAKU?</t>
  </si>
  <si>
    <t>RIDLING'S DAKOTA</t>
  </si>
  <si>
    <t>HAPET SHAMPAGNE</t>
  </si>
  <si>
    <t>lašišiniai rožinis gelsvu viduriu</t>
  </si>
  <si>
    <t>HAPET PHONIX</t>
  </si>
  <si>
    <t>LAUMINA</t>
  </si>
  <si>
    <t>persikinis</t>
  </si>
  <si>
    <t>HY BLACKFIRE</t>
  </si>
  <si>
    <t>fuksijos</t>
  </si>
  <si>
    <t>tamsūs lapai</t>
  </si>
  <si>
    <t>PAPAGENO</t>
  </si>
  <si>
    <t>ryškiai lašišinis su tamsiai geltonu centru</t>
  </si>
  <si>
    <t>NICK SR</t>
  </si>
  <si>
    <t>su geltona apačia</t>
  </si>
  <si>
    <t>WOODSIDE FINALE</t>
  </si>
  <si>
    <t xml:space="preserve">FD </t>
  </si>
  <si>
    <t>tamsesniu viduriuku</t>
  </si>
  <si>
    <t>HAPET MONA LISA</t>
  </si>
  <si>
    <t>tamsiai geltonas</t>
  </si>
  <si>
    <t>galai šviesesni</t>
  </si>
  <si>
    <t>HAPET RED JACK</t>
  </si>
  <si>
    <t>SCIURA</t>
  </si>
  <si>
    <t>minjonas</t>
  </si>
  <si>
    <t>MS</t>
  </si>
  <si>
    <t>GITTS PERFECTION</t>
  </si>
  <si>
    <t>su baltu</t>
  </si>
  <si>
    <t>HAPET MERCEDES</t>
  </si>
  <si>
    <t>RED VELVET</t>
  </si>
  <si>
    <t>PINK PETTICOAT</t>
  </si>
  <si>
    <t>rausvais galais</t>
  </si>
  <si>
    <t>SNOWBOUND</t>
  </si>
  <si>
    <t>HAPET STERLING</t>
  </si>
  <si>
    <t>žvaigždiškas</t>
  </si>
  <si>
    <t>ST</t>
  </si>
  <si>
    <t>WIZARD OF OZ</t>
  </si>
  <si>
    <t>baltu centru</t>
  </si>
  <si>
    <t>AC TWIST</t>
  </si>
  <si>
    <t>su rausvu atspalviu kartais</t>
  </si>
  <si>
    <t>IEVA</t>
  </si>
  <si>
    <t>su truputį rausvais galiukais</t>
  </si>
  <si>
    <t>TARTAN</t>
  </si>
  <si>
    <t>tamsiai violetinis baltais dryžiais</t>
  </si>
  <si>
    <t>WYN'S AZTEC GOLD</t>
  </si>
  <si>
    <t>TIGER ROUGE</t>
  </si>
  <si>
    <t xml:space="preserve">oranžinis </t>
  </si>
  <si>
    <t>su raudonais brūkšniais</t>
  </si>
  <si>
    <t>HOLLYHILL 6 in 1/yellow</t>
  </si>
  <si>
    <t>su baltais ir raudonais dryžiais</t>
  </si>
  <si>
    <t>HAPET PEARL</t>
  </si>
  <si>
    <t>gelsvas</t>
  </si>
  <si>
    <t>su alyviniias krašteliais</t>
  </si>
  <si>
    <t>HAPET SURPRISE</t>
  </si>
  <si>
    <t>citrininiai</t>
  </si>
  <si>
    <t>SALZBURG</t>
  </si>
  <si>
    <t xml:space="preserve">purpurinis su tamsesniu viduriu </t>
  </si>
  <si>
    <t>RIPPLES</t>
  </si>
  <si>
    <t>SALSA VERDE</t>
  </si>
  <si>
    <t xml:space="preserve">karmino </t>
  </si>
  <si>
    <t>ALAUNA ALFAMA</t>
  </si>
  <si>
    <t>MINGUS STEVEN</t>
  </si>
  <si>
    <t>MISH MASH</t>
  </si>
  <si>
    <t>gelsvu viduriu</t>
  </si>
  <si>
    <t>CHECKERS</t>
  </si>
  <si>
    <t xml:space="preserve">HOLLYHILL COTTON CANDY </t>
  </si>
  <si>
    <t>CELINKA</t>
  </si>
  <si>
    <t>raudonu pagrindu</t>
  </si>
  <si>
    <t>SUZETTE</t>
  </si>
  <si>
    <t>MON CHER-E</t>
  </si>
  <si>
    <t>FRANK HOLMES</t>
  </si>
  <si>
    <t>RIDLING'S WICKED WATERLILY</t>
  </si>
  <si>
    <t>rožiniai</t>
  </si>
  <si>
    <t>FLUFFLES</t>
  </si>
  <si>
    <t>su baltesniu viršumi</t>
  </si>
  <si>
    <t>VALLEY PORCUPINE</t>
  </si>
  <si>
    <t>kreminiai rožinis</t>
  </si>
  <si>
    <t>CENTER COURT</t>
  </si>
  <si>
    <t>BLUE BIRD</t>
  </si>
  <si>
    <t>MELLS ORANGE MARMELADE</t>
  </si>
  <si>
    <t>SCHLOSS SCHWERIN</t>
  </si>
  <si>
    <t>MFD</t>
  </si>
  <si>
    <t>NANCILEE</t>
  </si>
  <si>
    <t xml:space="preserve">ryškiai </t>
  </si>
  <si>
    <t>HOLLYHILL LIZ</t>
  </si>
  <si>
    <t>SANČO</t>
  </si>
  <si>
    <t>ROGA</t>
  </si>
  <si>
    <t>kreminis</t>
  </si>
  <si>
    <t>KARMA CHOC</t>
  </si>
  <si>
    <t>beveik juodas</t>
  </si>
  <si>
    <t>CHIC</t>
  </si>
  <si>
    <t>bijūninis</t>
  </si>
  <si>
    <t>PE</t>
  </si>
  <si>
    <t xml:space="preserve">WOODLAND MERINDA </t>
  </si>
  <si>
    <t>HAPET JACKPOT</t>
  </si>
  <si>
    <t>geltonais potėpiais</t>
  </si>
  <si>
    <t>FAIRWAY SPUR</t>
  </si>
  <si>
    <t xml:space="preserve">MELODY HARMONY </t>
  </si>
  <si>
    <t>CALGARY</t>
  </si>
  <si>
    <t>PIXIE</t>
  </si>
  <si>
    <t>HOLLYHILL MISS SCARLET</t>
  </si>
  <si>
    <t>HAPET DOMINO</t>
  </si>
  <si>
    <t>tamsiai raudonas baltais galais</t>
  </si>
  <si>
    <t>LIGHTS OUT</t>
  </si>
  <si>
    <t>juodai</t>
  </si>
  <si>
    <t>AC DEVIN</t>
  </si>
  <si>
    <t>su alyviniu atspalviu</t>
  </si>
  <si>
    <t>APELSINI SNIEGA</t>
  </si>
  <si>
    <t>oranžinis su baltu</t>
  </si>
  <si>
    <t>BANSHU NO MORI</t>
  </si>
  <si>
    <t>tamsiai alyviniai rožinis geltonu pagrindu</t>
  </si>
  <si>
    <t>SANTA CLAUS</t>
  </si>
  <si>
    <t>su baltais galiukais</t>
  </si>
  <si>
    <t>HAPET PHANTASIE</t>
  </si>
  <si>
    <t>gelsvu pagrindu</t>
  </si>
  <si>
    <t>AYER'S MABLE II</t>
  </si>
  <si>
    <t xml:space="preserve">FERNCLIFF ILLUSION </t>
  </si>
  <si>
    <t>su  violetiniais galais</t>
  </si>
  <si>
    <t>HAPET PUMPKIN</t>
  </si>
  <si>
    <t>FREMONT'S MEMORY</t>
  </si>
  <si>
    <t>HAPET GALAKTIKA</t>
  </si>
  <si>
    <t>geltonu viduriu</t>
  </si>
  <si>
    <t>SWEET NATHALIE</t>
  </si>
  <si>
    <t>INLAND DINASTY</t>
  </si>
  <si>
    <t xml:space="preserve">HAPET BLACK MADONNA </t>
  </si>
  <si>
    <t>SANDIA COMANCHE</t>
  </si>
  <si>
    <t>MALTBY PEARL</t>
  </si>
  <si>
    <t>WYN'S PEACH SORBET</t>
  </si>
  <si>
    <t>abrikosinis</t>
  </si>
  <si>
    <t>CAFE AU LAIT ROYAL</t>
  </si>
  <si>
    <t>RICHARD RODGERS</t>
  </si>
  <si>
    <t>MINGUS LEROY T</t>
  </si>
  <si>
    <t>FROSTCREEK MOONGLOW</t>
  </si>
  <si>
    <t>RYN FOU</t>
  </si>
  <si>
    <t>su rožiniais brūkšneliais</t>
  </si>
  <si>
    <t>CHARLES DE GAULLE</t>
  </si>
  <si>
    <t>violetiniai</t>
  </si>
  <si>
    <t>DIVA</t>
  </si>
  <si>
    <t>HAPET SENSATION</t>
  </si>
  <si>
    <t>su geltonu</t>
  </si>
  <si>
    <t>SOULMAN</t>
  </si>
  <si>
    <t>anemoninis</t>
  </si>
  <si>
    <t>AN</t>
  </si>
  <si>
    <t xml:space="preserve">tamsiai </t>
  </si>
  <si>
    <t>REVELATION</t>
  </si>
  <si>
    <t>bronziniai</t>
  </si>
  <si>
    <t>MARY'S JOMANDA</t>
  </si>
  <si>
    <t xml:space="preserve"> parduota</t>
  </si>
  <si>
    <t>BRADLEY AARON</t>
  </si>
  <si>
    <t xml:space="preserve">su baltu </t>
  </si>
  <si>
    <t>CITRON DE CUP</t>
  </si>
  <si>
    <t>šviesiai gelsvas</t>
  </si>
  <si>
    <t>CAFE AU LAIT</t>
  </si>
  <si>
    <t>labai šviesiai kreminis</t>
  </si>
  <si>
    <t>LINZER KLANGWOLKE</t>
  </si>
  <si>
    <t>HAPET ANTIQUE  LACE</t>
  </si>
  <si>
    <t>rožinis alyviniai</t>
  </si>
  <si>
    <t>su gelsvu</t>
  </si>
  <si>
    <t>HAPET MAROON?</t>
  </si>
  <si>
    <t>RYECROFT BELLA</t>
  </si>
  <si>
    <t>AMERICAN DAWN</t>
  </si>
  <si>
    <t>koralo atspalvio</t>
  </si>
  <si>
    <t>HAPET ORANGE CYRIL</t>
  </si>
  <si>
    <t>INGE WEHLING</t>
  </si>
  <si>
    <t>ALAUNA CARAMEL</t>
  </si>
  <si>
    <t>PIRMKLASNIECE</t>
  </si>
  <si>
    <t xml:space="preserve">labai šviesiai </t>
  </si>
  <si>
    <t>CRYFIELD HARMONY</t>
  </si>
  <si>
    <t>KAROLINKA</t>
  </si>
  <si>
    <t>DZIVITE</t>
  </si>
  <si>
    <t>oranžinis, raudonas, balti galai</t>
  </si>
  <si>
    <t>HAPET PASSION</t>
  </si>
  <si>
    <t>alyviniai</t>
  </si>
  <si>
    <t>WANDA'S AURORA</t>
  </si>
  <si>
    <t>PINK SUFFUSION</t>
  </si>
  <si>
    <t>FROST NIP</t>
  </si>
  <si>
    <t>raudonai oranžinis  baltais galais</t>
  </si>
  <si>
    <t>GRYSONS YELLOW SPEEDER</t>
  </si>
  <si>
    <t>NARROW'S PAM</t>
  </si>
  <si>
    <t>WYNS DELTA FRANK</t>
  </si>
  <si>
    <t>oranžiniai šviesiai</t>
  </si>
  <si>
    <t>DANA MEDRICKA</t>
  </si>
  <si>
    <t>su raudonais dryžiais</t>
  </si>
  <si>
    <t>HAPET GOLDEN NICK</t>
  </si>
  <si>
    <t>auksiniai</t>
  </si>
  <si>
    <t>MINGUS BOBBY</t>
  </si>
  <si>
    <t>WYN'S MISTIGUE</t>
  </si>
  <si>
    <t>CZARNY CHARAKTER</t>
  </si>
  <si>
    <t>juodas</t>
  </si>
  <si>
    <t>EVIJA</t>
  </si>
  <si>
    <t>su šviesiai violetiniais galais</t>
  </si>
  <si>
    <t>KENORA PEPERMINT</t>
  </si>
  <si>
    <t>raudonas su baltu</t>
  </si>
  <si>
    <t>HAPET DIAMOND</t>
  </si>
  <si>
    <t>GLEN PLACE</t>
  </si>
  <si>
    <t>tamsiai violetiniai</t>
  </si>
  <si>
    <t>Ms. JULIE</t>
  </si>
  <si>
    <t>HAPET HOT SPOT</t>
  </si>
  <si>
    <t>HAPET POESIE</t>
  </si>
  <si>
    <t>ARABIAN NIGHT</t>
  </si>
  <si>
    <t>LITTLE SCOTTIE</t>
  </si>
  <si>
    <t>FOXY LADY</t>
  </si>
  <si>
    <t xml:space="preserve">KAZUSA-MANGETSU </t>
  </si>
  <si>
    <t>LYDIA SUCHOW</t>
  </si>
  <si>
    <t>DICK WESTPHAL</t>
  </si>
  <si>
    <t>ES</t>
  </si>
  <si>
    <t>IRENA</t>
  </si>
  <si>
    <t>WYNS PURE MAGIC</t>
  </si>
  <si>
    <t>FERNCLIFF LEMON AURA</t>
  </si>
  <si>
    <t xml:space="preserve">PENHILL DARK MONARCH  </t>
  </si>
  <si>
    <t>rusvas</t>
  </si>
  <si>
    <t>BOHEMIAN SPARTACUS</t>
  </si>
  <si>
    <t>tamsiai, su oranžiniais dryžiais</t>
  </si>
  <si>
    <t>STERNSNUPPEN</t>
  </si>
  <si>
    <t>geltonas su baltu</t>
  </si>
  <si>
    <t>INNOCENCE</t>
  </si>
  <si>
    <t>EDEN PREDATOR</t>
  </si>
  <si>
    <t>CHI-REE-PAIGE</t>
  </si>
  <si>
    <t>kreminiai</t>
  </si>
  <si>
    <t>RYTMETĖLIS</t>
  </si>
  <si>
    <t>labai šviesiai</t>
  </si>
  <si>
    <t>TAHOMA SARAH B</t>
  </si>
  <si>
    <t>SANTA'S HELPER</t>
  </si>
  <si>
    <t>STADT SPREMBERG</t>
  </si>
  <si>
    <t>MANHATTAN ISLAND</t>
  </si>
  <si>
    <t>su geltonu viduriuku</t>
  </si>
  <si>
    <t>HAPET FANTASTIC</t>
  </si>
  <si>
    <t>rožiniais galais</t>
  </si>
  <si>
    <t>WYN‘S SIMON'S HONOR P.</t>
  </si>
  <si>
    <t>ROZIJA</t>
  </si>
  <si>
    <t>KENORA WILDFIRE</t>
  </si>
  <si>
    <t>VILLA BLANCA</t>
  </si>
  <si>
    <t>HAPET BLOODY MARY</t>
  </si>
  <si>
    <t>intensyviai</t>
  </si>
  <si>
    <t>TAHOMA AMY</t>
  </si>
  <si>
    <t xml:space="preserve">TRIBUNE'S CITY OF DARTM </t>
  </si>
  <si>
    <t>su raudonais galiukais</t>
  </si>
  <si>
    <t>KENORA MACOP B</t>
  </si>
  <si>
    <t>tamsiai  violetiniai</t>
  </si>
  <si>
    <t>GLAMOUR GIRL</t>
  </si>
  <si>
    <t>GALLERY SINGER</t>
  </si>
  <si>
    <t>HAPET ORANGE DIMENSION</t>
  </si>
  <si>
    <t>SPIKE</t>
  </si>
  <si>
    <t>HAPET INCA</t>
  </si>
  <si>
    <t>su geltonais potėpiais</t>
  </si>
  <si>
    <t>WINE EYED JILL</t>
  </si>
  <si>
    <t>su purpuriniu centru</t>
  </si>
  <si>
    <t xml:space="preserve">WYN'S FARMER JOHN </t>
  </si>
  <si>
    <t>su geltonu atspalviu</t>
  </si>
  <si>
    <t xml:space="preserve">LOUIE MEGGOS </t>
  </si>
  <si>
    <t>ROBAN ROYAL</t>
  </si>
  <si>
    <t>MBA</t>
  </si>
  <si>
    <t>dulsvai</t>
  </si>
  <si>
    <t xml:space="preserve">COLORADO CLASSIC </t>
  </si>
  <si>
    <t>L.A.T.E.</t>
  </si>
  <si>
    <t>lašišiniai</t>
  </si>
  <si>
    <t>BE A SPORT</t>
  </si>
  <si>
    <t>oranžinis su raudonais brūkšniais ir baltais galais</t>
  </si>
  <si>
    <t>LEILA SAWANA ROSE</t>
  </si>
  <si>
    <t>su rožiniais apvadais</t>
  </si>
  <si>
    <t>RUBY SLIPPERS</t>
  </si>
  <si>
    <t>DAHLIA 70</t>
  </si>
  <si>
    <t>ETOILE DE VENSEL</t>
  </si>
  <si>
    <t>orchidėjinis</t>
  </si>
  <si>
    <t>O</t>
  </si>
  <si>
    <t>REBECCA LYNN</t>
  </si>
  <si>
    <t>ENCHANTRESS</t>
  </si>
  <si>
    <t>tamsesniais galais</t>
  </si>
  <si>
    <t>ANGELIKA</t>
  </si>
  <si>
    <t>ALL THAT JAZZ</t>
  </si>
  <si>
    <t>BBFD</t>
  </si>
  <si>
    <t>AUNT NORMA</t>
  </si>
  <si>
    <t>LEOTA MACE</t>
  </si>
  <si>
    <t>FIONA</t>
  </si>
  <si>
    <t>su kreminiu atspalviu</t>
  </si>
  <si>
    <t>EXOTIC DWARF</t>
  </si>
  <si>
    <t>tamsesniu pagrindu</t>
  </si>
  <si>
    <t>HAPET SIMON</t>
  </si>
  <si>
    <t>CARAMELLO</t>
  </si>
  <si>
    <t>CESIS</t>
  </si>
  <si>
    <t>su avietiniais galiukais</t>
  </si>
  <si>
    <t>ORANGE SPARTACUS</t>
  </si>
  <si>
    <t>DS PERLAS</t>
  </si>
  <si>
    <t>MY PRIDE</t>
  </si>
  <si>
    <t>COLWOOD HOPE</t>
  </si>
  <si>
    <t>JOSIE GOTT</t>
  </si>
  <si>
    <t>su alyviniu atspalviu vidury</t>
  </si>
  <si>
    <t>ELMA ELIZABET</t>
  </si>
  <si>
    <t>RIVIERA</t>
  </si>
  <si>
    <t>su purpuriniais taškeliais</t>
  </si>
  <si>
    <t>HIGO'S HELICOPTER</t>
  </si>
  <si>
    <t>kukurūzų</t>
  </si>
  <si>
    <t>voriškas</t>
  </si>
  <si>
    <t>MINI CLARION</t>
  </si>
  <si>
    <t xml:space="preserve">X FACTOR </t>
  </si>
  <si>
    <t>IRISH MISS</t>
  </si>
  <si>
    <t>iš vidaus šviesus</t>
  </si>
  <si>
    <t>GINKON-SHIKI ?</t>
  </si>
  <si>
    <t>puikiai tinka skynimui</t>
  </si>
  <si>
    <t>HAPET GOLIATH</t>
  </si>
  <si>
    <t>VINO</t>
  </si>
  <si>
    <t>HAPET JEWEL</t>
  </si>
  <si>
    <t>MB</t>
  </si>
  <si>
    <t>ryškiai</t>
  </si>
  <si>
    <t>visada geri gumbai</t>
  </si>
  <si>
    <t>CAPROZ JOSEPHINE</t>
  </si>
  <si>
    <t>kreminis su purpuriniais galais</t>
  </si>
  <si>
    <t>HAPET ORANGE LACE</t>
  </si>
  <si>
    <t>CHERRY DROP</t>
  </si>
  <si>
    <t>SPECKLED CHEE</t>
  </si>
  <si>
    <t>HILLCREST JONATHAN</t>
  </si>
  <si>
    <t>ryškiai rožiniais galais</t>
  </si>
  <si>
    <t>MAISIE MONEY</t>
  </si>
  <si>
    <t>FIRE MOUNTAIN</t>
  </si>
  <si>
    <t>HAPET GENESIS</t>
  </si>
  <si>
    <t>RYECROFT MISTY</t>
  </si>
  <si>
    <t>su trupučiu rožinio</t>
  </si>
  <si>
    <t>MYTHOS</t>
  </si>
  <si>
    <t>GITTS ATTENTION</t>
  </si>
  <si>
    <t>labai tinka skynimui</t>
  </si>
  <si>
    <t>HAPET BEAUTY NOIR</t>
  </si>
  <si>
    <t>CARMIN</t>
  </si>
  <si>
    <t>KEA LYNN</t>
  </si>
  <si>
    <t>HAPET SPARTABOY</t>
  </si>
  <si>
    <t>HAPET SPARTAN</t>
  </si>
  <si>
    <t>INCA VANGUARD</t>
  </si>
  <si>
    <t>PARKLAND PROM</t>
  </si>
  <si>
    <t>rozinis</t>
  </si>
  <si>
    <t>JACK FROST</t>
  </si>
  <si>
    <t>FERNCLIFF TANGO</t>
  </si>
  <si>
    <t>su violetiniais brūkšniais ir taškais</t>
  </si>
  <si>
    <t>BAIBA</t>
  </si>
  <si>
    <t>XENON</t>
  </si>
  <si>
    <t>BARONESSE</t>
  </si>
  <si>
    <t>FEU FOLEET</t>
  </si>
  <si>
    <t>apatinė pusė geltona</t>
  </si>
  <si>
    <t>STADT WIEHL</t>
  </si>
  <si>
    <t>BABY RUŽOVA</t>
  </si>
  <si>
    <t>WOODLANDS NAOMI</t>
  </si>
  <si>
    <t>RANCHO</t>
  </si>
  <si>
    <t>SIR ALF RAMSEY</t>
  </si>
  <si>
    <t>MYRTLE'S BRANDY</t>
  </si>
  <si>
    <t>TENGAI</t>
  </si>
  <si>
    <t>OREGON REIGN</t>
  </si>
  <si>
    <t xml:space="preserve">YAMABIRAKI </t>
  </si>
  <si>
    <t>JENNIE</t>
  </si>
  <si>
    <t xml:space="preserve">BELLE OF BARMERA </t>
  </si>
  <si>
    <t>persiko</t>
  </si>
  <si>
    <t>MY HERO</t>
  </si>
  <si>
    <t>apačia sidabrinė</t>
  </si>
  <si>
    <t>FORMBY ART</t>
  </si>
  <si>
    <t xml:space="preserve">PURPLE FLAME  </t>
  </si>
  <si>
    <t>BLACK JACK</t>
  </si>
  <si>
    <t xml:space="preserve">juodai </t>
  </si>
  <si>
    <t xml:space="preserve">LA GIOCONDA </t>
  </si>
  <si>
    <t>apykaklinis</t>
  </si>
  <si>
    <t>CO</t>
  </si>
  <si>
    <t>su geltonu viduriu</t>
  </si>
  <si>
    <t>JUDY MEGGOS</t>
  </si>
  <si>
    <t>HAPET COMPO</t>
  </si>
  <si>
    <t xml:space="preserve">su rausvu atspalviu </t>
  </si>
  <si>
    <t xml:space="preserve">HAGOROMO KUJAKU </t>
  </si>
  <si>
    <t>raudonais galais</t>
  </si>
  <si>
    <t xml:space="preserve">PURPLE HAZE  </t>
  </si>
  <si>
    <t>HAPET RASPBERRY</t>
  </si>
  <si>
    <t>JOWEY WINNIE</t>
  </si>
  <si>
    <t>AVOCA AMANDA</t>
  </si>
  <si>
    <t>WYN'S HONEY SPICE</t>
  </si>
  <si>
    <t>TEXAS</t>
  </si>
  <si>
    <t>HAPET COPPERY</t>
  </si>
  <si>
    <t>PATRICIA ANN’S SUNSET</t>
  </si>
  <si>
    <t>HAPET CUTTERGIRL</t>
  </si>
  <si>
    <t>VASILISA</t>
  </si>
  <si>
    <t>rožinė apačia</t>
  </si>
  <si>
    <t>FATAMORGANA</t>
  </si>
  <si>
    <t xml:space="preserve">HAPET CONCORDE </t>
  </si>
  <si>
    <t>tamsaus vyno spalvos</t>
  </si>
  <si>
    <t>NORTHLAKE HERITAGE</t>
  </si>
  <si>
    <t>HAPET SCHWARZER PETER</t>
  </si>
  <si>
    <t>ALLEN'S HIGHT VOLTAGE</t>
  </si>
  <si>
    <t>CORNEL BRONZE</t>
  </si>
  <si>
    <t>HAPET BLUE YEYS</t>
  </si>
  <si>
    <t>baltas su purpuriniu atspalviu</t>
  </si>
  <si>
    <t>KAISER WILHELM</t>
  </si>
  <si>
    <t>KOKOSKA</t>
  </si>
  <si>
    <t xml:space="preserve">HAPET POETIC </t>
  </si>
  <si>
    <t>HAPET TABASCO</t>
  </si>
  <si>
    <t>FLIRT</t>
  </si>
  <si>
    <t>CORNEL</t>
  </si>
  <si>
    <t>plytos raudonumo</t>
  </si>
  <si>
    <t>HAPET GEYSIR</t>
  </si>
  <si>
    <t>LELLITE LOLLITE</t>
  </si>
  <si>
    <t>HAPET AMORA</t>
  </si>
  <si>
    <t>NORMANDY ORANGE FLUFF</t>
  </si>
  <si>
    <t>su alyviniu atspalviu galuose</t>
  </si>
  <si>
    <t xml:space="preserve">KENORA VALENTINE </t>
  </si>
  <si>
    <t>HOTENANNY</t>
  </si>
  <si>
    <t>MINGUS WESLEY</t>
  </si>
  <si>
    <t>CHIMACUM TROY</t>
  </si>
  <si>
    <t>SNOHO JO JO</t>
  </si>
  <si>
    <t>MINGUS RODGER K</t>
  </si>
  <si>
    <t xml:space="preserve">NX </t>
  </si>
  <si>
    <t>oranžinis su raudonu</t>
  </si>
  <si>
    <t>HAPET RED PRINCE</t>
  </si>
  <si>
    <t>HONEYMOON</t>
  </si>
  <si>
    <t>JUUL’S PEARL</t>
  </si>
  <si>
    <t>TISA</t>
  </si>
  <si>
    <t>HAPET BOMBASTIC</t>
  </si>
  <si>
    <t>MAS ANGORA</t>
  </si>
  <si>
    <t>HAPET CARMINE LACE</t>
  </si>
  <si>
    <t>sodriai</t>
  </si>
  <si>
    <t>HAPET EMOTION</t>
  </si>
  <si>
    <t>HAPET FERRARI</t>
  </si>
  <si>
    <t>tamsiais lapais</t>
  </si>
  <si>
    <t>HAPET ELECTRA</t>
  </si>
  <si>
    <t>oranziskai</t>
  </si>
  <si>
    <t>WESTON PIRATE</t>
  </si>
  <si>
    <t>GATSBY</t>
  </si>
  <si>
    <t>RUNDALE</t>
  </si>
  <si>
    <t>su rožiniais galiukais</t>
  </si>
  <si>
    <t>AITARA MAJESTY</t>
  </si>
  <si>
    <t>FELIDA SOLAR FLAME</t>
  </si>
  <si>
    <t>WANNABEE</t>
  </si>
  <si>
    <t xml:space="preserve">su oranžiniu centru   </t>
  </si>
  <si>
    <t>BRIDE TO BE</t>
  </si>
  <si>
    <t>CLEARVIEW DEBBY</t>
  </si>
  <si>
    <t>labai šviesiai alyvinis su baltu</t>
  </si>
  <si>
    <t xml:space="preserve">WOODLANDS WILDTHING </t>
  </si>
  <si>
    <t>SILVER WEEDING</t>
  </si>
  <si>
    <t>su švelniu alyviniu atspalviu</t>
  </si>
  <si>
    <t>AKITA</t>
  </si>
  <si>
    <t>VERRONE'S DF</t>
  </si>
  <si>
    <t>vidury baltas</t>
  </si>
  <si>
    <t>HAPET DUPLO</t>
  </si>
  <si>
    <t>KOGA KOMACHI?</t>
  </si>
  <si>
    <t>ISLANDER</t>
  </si>
  <si>
    <t>VIRAŽ</t>
  </si>
  <si>
    <t>HAPET GOLDBALL</t>
  </si>
  <si>
    <t>ODO</t>
  </si>
  <si>
    <t>MORITIS</t>
  </si>
  <si>
    <t>SALMON GIANT</t>
  </si>
  <si>
    <t>ALBION</t>
  </si>
  <si>
    <t>LAST DANCE</t>
  </si>
  <si>
    <t>šv. violetinis su tamsesniu centru</t>
  </si>
  <si>
    <t xml:space="preserve">CHEYENNE </t>
  </si>
  <si>
    <t>su raudonais galais</t>
  </si>
  <si>
    <t>HART'S BONNIE</t>
  </si>
  <si>
    <t>su raudonais apvadėliais</t>
  </si>
  <si>
    <t>vėlyvas</t>
  </si>
  <si>
    <t>PERLU ZVEJNIEKS</t>
  </si>
  <si>
    <t>su perlamutru</t>
  </si>
  <si>
    <t>DARK SPIRIT</t>
  </si>
  <si>
    <t>RIVER DANCE</t>
  </si>
  <si>
    <t>tamsūs lapai, kvepiantis</t>
  </si>
  <si>
    <t>ORETI DUKE</t>
  </si>
  <si>
    <t>STEVE O</t>
  </si>
  <si>
    <t>RUMCAJS</t>
  </si>
  <si>
    <t>OSINNE ZOLOTO</t>
  </si>
  <si>
    <t>DUNAJ</t>
  </si>
  <si>
    <t>CERAMIC BEAUTY</t>
  </si>
  <si>
    <t>ZELMA</t>
  </si>
  <si>
    <t>bordo</t>
  </si>
  <si>
    <t xml:space="preserve">HOLLYHILL ELECTRA </t>
  </si>
  <si>
    <t>HAPET PINK BEAUTY</t>
  </si>
  <si>
    <t>GRYSON'S NAOMI</t>
  </si>
  <si>
    <t>REINES DES PLAGES</t>
  </si>
  <si>
    <t>su geltonais galiukais</t>
  </si>
  <si>
    <t>CYCLOOP</t>
  </si>
  <si>
    <t>HAPET RED KING</t>
  </si>
  <si>
    <t>ARBATAX</t>
  </si>
  <si>
    <t>su rožiniu atspalviu</t>
  </si>
  <si>
    <t>HAPET GOLDRUSH</t>
  </si>
  <si>
    <t>SOMBRERO</t>
  </si>
  <si>
    <t>su geltonais kraštais</t>
  </si>
  <si>
    <t>SENIOR</t>
  </si>
  <si>
    <t>SNIEDZE</t>
  </si>
  <si>
    <t>ANNA MARIE</t>
  </si>
  <si>
    <t>su violetiniais galais</t>
  </si>
  <si>
    <t xml:space="preserve">KORB YELLOW HIGHLIGHT </t>
  </si>
  <si>
    <t>PURPINKA</t>
  </si>
  <si>
    <t>HAPET TRIUMPH</t>
  </si>
  <si>
    <t>abrikoso spalvos</t>
  </si>
  <si>
    <t>HAPET RED CUTTER</t>
  </si>
  <si>
    <t>LINDSAY MICHELLE</t>
  </si>
  <si>
    <t>tamsiai rožinis su geltonu viduriu</t>
  </si>
  <si>
    <t>AC ABBY</t>
  </si>
  <si>
    <t>geltonu centru</t>
  </si>
  <si>
    <t>CAMANO ROO</t>
  </si>
  <si>
    <t>BURLESCA</t>
  </si>
  <si>
    <t>koralo spalvos</t>
  </si>
  <si>
    <t>ARICA</t>
  </si>
  <si>
    <t>šviesesniu centru</t>
  </si>
  <si>
    <t>TOMASCEK</t>
  </si>
  <si>
    <t>HAPET WHITE BOUQUETT</t>
  </si>
  <si>
    <t>su rožiniais atšvaitais</t>
  </si>
  <si>
    <t>YAKUDOH</t>
  </si>
  <si>
    <t>HAPET VELVET</t>
  </si>
  <si>
    <t>JOWEY CHERBOURG</t>
  </si>
  <si>
    <t>su geltonais taškeliais galuose</t>
  </si>
  <si>
    <t>ELVIRA</t>
  </si>
  <si>
    <t>ALAUNA CHAMADE</t>
  </si>
  <si>
    <t>RADEGAST</t>
  </si>
  <si>
    <t xml:space="preserve">YUME YAMAZAKURA </t>
  </si>
  <si>
    <t>TAHOMA ALICIA</t>
  </si>
  <si>
    <t>BOLD ACCENT</t>
  </si>
  <si>
    <t>alyviniais galais</t>
  </si>
  <si>
    <t>WISLA</t>
  </si>
  <si>
    <t>terakotos</t>
  </si>
  <si>
    <t>HAPET IMPERIAL</t>
  </si>
  <si>
    <t>vyno spalvos</t>
  </si>
  <si>
    <t>YOZORA</t>
  </si>
  <si>
    <t>EMIL DOKOUPIL</t>
  </si>
  <si>
    <t>HAPET RED POINT</t>
  </si>
  <si>
    <t>JOWEY MIRELLA</t>
  </si>
  <si>
    <t>tamsus, burgundinės spalvos</t>
  </si>
  <si>
    <t>RAIBAIS JOKS</t>
  </si>
  <si>
    <t>su ryškiai rožiniu</t>
  </si>
  <si>
    <t>KEN‘S CHOICE</t>
  </si>
  <si>
    <t>LAKE ONTARIO</t>
  </si>
  <si>
    <t>oranžiniu viduriu</t>
  </si>
  <si>
    <t>FERNCLIFF BLISS</t>
  </si>
  <si>
    <t>SANDIA SHOWBOAT</t>
  </si>
  <si>
    <t>šviesiai geltonas</t>
  </si>
  <si>
    <t>HAPET UNIQUE</t>
  </si>
  <si>
    <t>JIŽNI ČECHY</t>
  </si>
  <si>
    <t>šviesiai, su purpuriniais brūkšniais</t>
  </si>
  <si>
    <t>HAPET CANDY SELECT</t>
  </si>
  <si>
    <t>fuksijos spalvos</t>
  </si>
  <si>
    <t>STABURADZE</t>
  </si>
  <si>
    <t>FERNCLIFF SPICE</t>
  </si>
  <si>
    <t>IMERRA</t>
  </si>
  <si>
    <t>tamsus lapai</t>
  </si>
  <si>
    <t>HARVEY KOOP</t>
  </si>
  <si>
    <t>su geltonais dryžiais</t>
  </si>
  <si>
    <t>HAPET PINK JACK</t>
  </si>
  <si>
    <t>ENYO</t>
  </si>
  <si>
    <t>RAWHIDE</t>
  </si>
  <si>
    <t>MWL</t>
  </si>
  <si>
    <t>Rožinis</t>
  </si>
  <si>
    <t>su raudonu reversu</t>
  </si>
  <si>
    <t>MAREN</t>
  </si>
  <si>
    <t xml:space="preserve">GLENBANK HONEYCOMB </t>
  </si>
  <si>
    <t>geltonai</t>
  </si>
  <si>
    <t>ASTRIDA</t>
  </si>
  <si>
    <t>su rožiniu</t>
  </si>
  <si>
    <t>ASAHI CHOJE</t>
  </si>
  <si>
    <t xml:space="preserve">šviesiai geltonas su raudonu, vidurys geltonas </t>
  </si>
  <si>
    <t>PLATINUM BLONDE</t>
  </si>
  <si>
    <t xml:space="preserve">labai šviesiai geltonas, vidurys kiek tamsesnis </t>
  </si>
  <si>
    <t>BELRED DESIRE</t>
  </si>
  <si>
    <t xml:space="preserve">su purpuriniais kraštais    </t>
  </si>
  <si>
    <t>LAMBADA</t>
  </si>
  <si>
    <t>HAPET SUGARLIPS</t>
  </si>
  <si>
    <t>vidurys šviesus, tamsiai rožiniai galai</t>
  </si>
  <si>
    <t>HAPET PASTELL</t>
  </si>
  <si>
    <t>PRINCE CHARMING</t>
  </si>
  <si>
    <t>HY MOM</t>
  </si>
  <si>
    <t>STEVE MEGGOS</t>
  </si>
  <si>
    <t>HAPET GREENEYE</t>
  </si>
  <si>
    <t>rožiniai, su žalia akute</t>
  </si>
  <si>
    <t>TAHITY RUBY</t>
  </si>
  <si>
    <t>MAIJA</t>
  </si>
  <si>
    <t>PENHILL DEON MARITE</t>
  </si>
  <si>
    <t>AC CAUGAR</t>
  </si>
  <si>
    <t>su raudonu</t>
  </si>
  <si>
    <t>COLWOOD KIM MARIE</t>
  </si>
  <si>
    <t>ZINTA</t>
  </si>
  <si>
    <t>su oranžiniais galais</t>
  </si>
  <si>
    <t xml:space="preserve">VALLEY RUST BUCKET </t>
  </si>
  <si>
    <t>miniatiurinis rutulinis</t>
  </si>
  <si>
    <t>TEMPEST</t>
  </si>
  <si>
    <t>WESTON SPANISH DANCER</t>
  </si>
  <si>
    <t>TYLER JAMES</t>
  </si>
  <si>
    <t>SHOOTING STAR</t>
  </si>
  <si>
    <t>gelsvas su alyviniu atspalviu</t>
  </si>
  <si>
    <t>HOLLYHILL RENOIR</t>
  </si>
  <si>
    <t>ANNA DONATZ</t>
  </si>
  <si>
    <t>su raudonu atspalviu</t>
  </si>
  <si>
    <t>MOONFIRE</t>
  </si>
  <si>
    <t>su raudonu pagrindu</t>
  </si>
  <si>
    <t>VODOGRAY sport</t>
  </si>
  <si>
    <t>rausvai</t>
  </si>
  <si>
    <t>WINDHAVEN HIGHLIGHT</t>
  </si>
  <si>
    <t>WYN'S NEON DREAM</t>
  </si>
  <si>
    <t>KENORA SPIRIT</t>
  </si>
  <si>
    <t>MAXIME</t>
  </si>
  <si>
    <t>oranžiškai raudonas su geltonais apvadais</t>
  </si>
  <si>
    <t>WANDAS CAPELLA</t>
  </si>
  <si>
    <t>HAPET STRUWWELPETER</t>
  </si>
  <si>
    <t>MIGLA</t>
  </si>
  <si>
    <t>LIGHT SKY ?</t>
  </si>
  <si>
    <t xml:space="preserve"> šviesiai</t>
  </si>
  <si>
    <t>SPITZBUBE</t>
  </si>
  <si>
    <t>STILWATER KRISTA</t>
  </si>
  <si>
    <t>BOWEN</t>
  </si>
  <si>
    <t>AC GOLDEN NICKLES</t>
  </si>
  <si>
    <t>KAZUSA-SHIRANAMI</t>
  </si>
  <si>
    <t>tamsiai raudonas  baltais galais</t>
  </si>
  <si>
    <t>HOLLYHILL TIGRESS</t>
  </si>
  <si>
    <t>geltonas su raudonu</t>
  </si>
  <si>
    <t xml:space="preserve">CAMANO MESSENGER </t>
  </si>
  <si>
    <t>su gelsvu viduriu</t>
  </si>
  <si>
    <t>KENORA WOW</t>
  </si>
  <si>
    <t>pusiau kaktusinis ?</t>
  </si>
  <si>
    <t>ODELON</t>
  </si>
  <si>
    <t>MEDIKONYS</t>
  </si>
  <si>
    <t>HAPET TERACOTTA</t>
  </si>
  <si>
    <t>LABYRINTH</t>
  </si>
  <si>
    <t>su tamsesniu reversu</t>
  </si>
  <si>
    <t>ALLOWAY CANDY</t>
  </si>
  <si>
    <t xml:space="preserve">šviesiai </t>
  </si>
  <si>
    <t xml:space="preserve">RASA </t>
  </si>
  <si>
    <t>HAPET FRILLS</t>
  </si>
  <si>
    <t xml:space="preserve">baltas </t>
  </si>
  <si>
    <t>VERRONE'S OBSIDIAN</t>
  </si>
  <si>
    <t>CHIC AND ROUGE</t>
  </si>
  <si>
    <t>tamsialapis</t>
  </si>
  <si>
    <t>WYN'S SENSATIONS</t>
  </si>
  <si>
    <t>ZOE REY</t>
  </si>
  <si>
    <t>purpurinis su geltonu</t>
  </si>
  <si>
    <t>KLIVIJA</t>
  </si>
  <si>
    <t>SATOKAGURA</t>
  </si>
  <si>
    <t>Mrs. SWANEE HUNT</t>
  </si>
  <si>
    <t>HAPET ROYAL ORANGE</t>
  </si>
  <si>
    <t>BROWN SUGAR</t>
  </si>
  <si>
    <t>rudai</t>
  </si>
  <si>
    <t xml:space="preserve">MISS SCARLET (sport INSIPIC) </t>
  </si>
  <si>
    <t>Visada geri gumbai</t>
  </si>
  <si>
    <t>WILLO VIOLET</t>
  </si>
  <si>
    <t>WYN'S ASPEN GLOW</t>
  </si>
  <si>
    <t>bronzinis su geltonu</t>
  </si>
  <si>
    <t>INSIPIC</t>
  </si>
  <si>
    <t>HOLLYHILL 6 in 1/red</t>
  </si>
  <si>
    <t>TREBY DAINTY</t>
  </si>
  <si>
    <t>baltas su purpuriniu</t>
  </si>
  <si>
    <t>MALIBU</t>
  </si>
  <si>
    <t>HAPET WOW</t>
  </si>
  <si>
    <t>HAPET ROYAL</t>
  </si>
  <si>
    <t>su alyviniu</t>
  </si>
  <si>
    <t>SANDIA TIGER</t>
  </si>
  <si>
    <t>SPARTACUS</t>
  </si>
  <si>
    <t>JOWEY RITA</t>
  </si>
  <si>
    <t>vyšnių raudonumo</t>
  </si>
  <si>
    <t>WYN'S GHOSTIE</t>
  </si>
  <si>
    <t>WYN'S DARK DANCER</t>
  </si>
  <si>
    <t>AC  BEN</t>
  </si>
  <si>
    <t>HAPET POSEIDON</t>
  </si>
  <si>
    <t xml:space="preserve">C                            </t>
  </si>
  <si>
    <t>HELLO THERE</t>
  </si>
  <si>
    <t>tamsiai raudonas baltais galais, apačia sidabrinė</t>
  </si>
  <si>
    <t>ANTARKTIKA</t>
  </si>
  <si>
    <t>HOLLYHILL LEMON ICE</t>
  </si>
  <si>
    <t>geltonas baltais galais</t>
  </si>
  <si>
    <t>MYRTLE'S FOLLY</t>
  </si>
  <si>
    <t>su purpuriniais galais</t>
  </si>
  <si>
    <t>TOTALY TANGERINE</t>
  </si>
  <si>
    <t>persikinis, kreminis</t>
  </si>
  <si>
    <t>GAYLEN ROSE</t>
  </si>
  <si>
    <t>SNOHO STORM</t>
  </si>
  <si>
    <t>SHERWOOD PEACH</t>
  </si>
  <si>
    <t>PENHILL JB ISRAELSOHN</t>
  </si>
  <si>
    <t>FANTASTE DU CAPE</t>
  </si>
  <si>
    <t>YUURAKU</t>
  </si>
  <si>
    <t>AC ROSEBUD</t>
  </si>
  <si>
    <t>EL SOL</t>
  </si>
  <si>
    <t>ELINA</t>
  </si>
  <si>
    <t>turi geltonus pažiedlapius</t>
  </si>
  <si>
    <t>UMI NO HARU</t>
  </si>
  <si>
    <t>IRISH BLACKHEART</t>
  </si>
  <si>
    <t>tamsiai audonas baltais galais</t>
  </si>
  <si>
    <t>NARROWS RIDER</t>
  </si>
  <si>
    <t>su alyviniu viduriuku</t>
  </si>
  <si>
    <t>Skynimui</t>
  </si>
  <si>
    <t>VERA SEYFANG</t>
  </si>
  <si>
    <t>DOT COM</t>
  </si>
  <si>
    <t>BIG BROTHER</t>
  </si>
  <si>
    <t>TINY TREASURE</t>
  </si>
  <si>
    <t>DAZZLING MAGIC</t>
  </si>
  <si>
    <t>su raudonai oranžiniu viduriu</t>
  </si>
  <si>
    <t>MARGARET ELLEN</t>
  </si>
  <si>
    <t>CHERISH</t>
  </si>
  <si>
    <t>švelniai geltonas su rausvu atspalviu galiukuose</t>
  </si>
  <si>
    <t>HAPET BELLADONA</t>
  </si>
  <si>
    <t>HAPET DIANE ?</t>
  </si>
  <si>
    <t>FATIMA</t>
  </si>
  <si>
    <t>HAPET VULCANO</t>
  </si>
  <si>
    <t>GITA</t>
  </si>
  <si>
    <t>HOLLYHILL KAREN LEE</t>
  </si>
  <si>
    <t>HAPET TANGO SELECT</t>
  </si>
  <si>
    <t>su violetiniu krastu</t>
  </si>
  <si>
    <t>TUMAS VAIŽGANTAS</t>
  </si>
  <si>
    <t>persikinis su alyviniu atspalviu</t>
  </si>
  <si>
    <t>HONKA</t>
  </si>
  <si>
    <t>AC DAVID</t>
  </si>
  <si>
    <t>AC KAHUNA</t>
  </si>
  <si>
    <t>AC PAINT</t>
  </si>
  <si>
    <t>AC SANDRA J</t>
  </si>
  <si>
    <t>dvispalvis: baltas su oranžiniai raudonu</t>
  </si>
  <si>
    <t>GOSHEN GIANT</t>
  </si>
  <si>
    <t>kreminis su gelsvu viduriu</t>
  </si>
  <si>
    <t>HOLLYHILL BLACK BEAUTY</t>
  </si>
  <si>
    <t>DOUBLE JILL</t>
  </si>
  <si>
    <t>mišinys balto su geltonu, oranžiniu ar rausvu</t>
  </si>
  <si>
    <t>HILLCREST MARGARET</t>
  </si>
  <si>
    <t>LIVIJA</t>
  </si>
  <si>
    <t>JOACHIM CLASSEN</t>
  </si>
  <si>
    <t>oranžiniai raudonas, krašteliai šviesesni</t>
  </si>
  <si>
    <t>PENNSGIFT</t>
  </si>
  <si>
    <t>HAPET SUN</t>
  </si>
  <si>
    <t>WYN'S KING SALMON</t>
  </si>
  <si>
    <t>MERCURY</t>
  </si>
  <si>
    <t>HAPET STELLAR</t>
  </si>
  <si>
    <t>MEXICO</t>
  </si>
  <si>
    <t>rožiniai alyvinis, pagalvėlė oranžiniai rožinė</t>
  </si>
  <si>
    <t>NEON SPLENDER</t>
  </si>
  <si>
    <t>G. H. LAMMERSE</t>
  </si>
  <si>
    <t>HAPET COLOSSOS</t>
  </si>
  <si>
    <t>CALIENTE</t>
  </si>
  <si>
    <t>CROYDON JUMBO</t>
  </si>
  <si>
    <t xml:space="preserve">rožinis </t>
  </si>
  <si>
    <t>HAPET WILDBERRY</t>
  </si>
  <si>
    <t>Viso</t>
  </si>
  <si>
    <t>Siuntimas</t>
  </si>
  <si>
    <t>x</t>
  </si>
  <si>
    <t>Galutinė suma</t>
  </si>
  <si>
    <t>0,5-1,9 kg</t>
  </si>
  <si>
    <t>EUR</t>
  </si>
  <si>
    <t>Pakavimas ir siuntimas:</t>
  </si>
  <si>
    <t>2-2,99 kg</t>
  </si>
  <si>
    <t>3-3,99 kg</t>
  </si>
  <si>
    <t>4-4,99 kg</t>
  </si>
  <si>
    <t>5-5,99 kg</t>
  </si>
  <si>
    <t>N, 2015</t>
  </si>
  <si>
    <t>BULLS PRIDE</t>
  </si>
  <si>
    <t>LUTHER</t>
  </si>
  <si>
    <t>HALLWOOD ENVOY</t>
  </si>
  <si>
    <t>DZERVENITE</t>
  </si>
  <si>
    <t>skaisčiai</t>
  </si>
  <si>
    <t>HOOTENANNY</t>
  </si>
  <si>
    <t>RYECROFT PERKY</t>
  </si>
  <si>
    <t>DORTHY SLIPPERS</t>
  </si>
  <si>
    <t>šviesiai vyšninis</t>
  </si>
  <si>
    <t>PINK SATELITE</t>
  </si>
  <si>
    <t>EDNA C</t>
  </si>
  <si>
    <t>FRENCH DOLL</t>
  </si>
  <si>
    <t>oranžiškai</t>
  </si>
  <si>
    <t>FIRST LADY</t>
  </si>
  <si>
    <t>WALTER HYSTON</t>
  </si>
  <si>
    <t>MONDEO</t>
  </si>
  <si>
    <t>raudonais galiukais</t>
  </si>
  <si>
    <t>GANULIA</t>
  </si>
  <si>
    <t>NUTLEY SUNRISE</t>
  </si>
  <si>
    <t>JARKA</t>
  </si>
  <si>
    <t>AITARA RUFUS</t>
  </si>
  <si>
    <t>VULKAN</t>
  </si>
  <si>
    <t>HY CLOWN</t>
  </si>
  <si>
    <t>su geltonais galais</t>
  </si>
  <si>
    <t>HAPET MERSEDES</t>
  </si>
  <si>
    <t>PINK ANGEL</t>
  </si>
  <si>
    <t>AVENE</t>
  </si>
  <si>
    <t>JENNIFER'S WEDDING</t>
  </si>
  <si>
    <t>N, 2015; P</t>
  </si>
  <si>
    <t>BEIBE</t>
  </si>
  <si>
    <t>HAKUEI</t>
  </si>
  <si>
    <t>su violetiniu atspalviu</t>
  </si>
  <si>
    <t>JESSIE  G</t>
  </si>
  <si>
    <t>GLADIATOR</t>
  </si>
  <si>
    <t>plytiniai</t>
  </si>
  <si>
    <t>FERNCLIFF PINK PHASIA</t>
  </si>
  <si>
    <t>šviesesniu pagrindu</t>
  </si>
  <si>
    <t>AYER'S WHITE KNIGHT</t>
  </si>
  <si>
    <t>HUGS N KISSES</t>
  </si>
  <si>
    <t>tamsesniu centru</t>
  </si>
  <si>
    <t>CREVE COEUR</t>
  </si>
  <si>
    <t>DAGLA 80</t>
  </si>
  <si>
    <t>KAWA-BIRAKI</t>
  </si>
  <si>
    <t>SMARTY</t>
  </si>
  <si>
    <t xml:space="preserve">HOLLYHILL QUINTESCENSE </t>
  </si>
  <si>
    <t>LA LUNA</t>
  </si>
  <si>
    <t>geltonas su šviesesniais dryžiais</t>
  </si>
  <si>
    <t>HANA EMI</t>
  </si>
  <si>
    <t>PURPLE MIST</t>
  </si>
  <si>
    <t>SHEA‘S RAINBOW</t>
  </si>
  <si>
    <t>rožinis su geltonu</t>
  </si>
  <si>
    <t>EDGE OF GOLD</t>
  </si>
  <si>
    <t>su geltonais krašteliais</t>
  </si>
  <si>
    <t xml:space="preserve">HOLLYHILL BLACKWIDOW </t>
  </si>
  <si>
    <t>tamsus, beveik juodas</t>
  </si>
  <si>
    <t>HY DEBJUT</t>
  </si>
  <si>
    <t>CANDLELIGHT</t>
  </si>
  <si>
    <t>TAIHEIYO</t>
  </si>
  <si>
    <t>violetinis/baltas</t>
  </si>
  <si>
    <t>MERLOT</t>
  </si>
  <si>
    <t>vyšniniai</t>
  </si>
  <si>
    <t>VALDA</t>
  </si>
  <si>
    <t>geltonai, su rudu atspalviu</t>
  </si>
  <si>
    <t>ESMERALDA</t>
  </si>
  <si>
    <t>WHO DUN IT</t>
  </si>
  <si>
    <t>su rausvom dėmėm</t>
  </si>
  <si>
    <t>GOLDIJA</t>
  </si>
  <si>
    <t>šviesiai su geltonu</t>
  </si>
  <si>
    <t>PRINCELESS PINK</t>
  </si>
  <si>
    <t>su rožiniais dryžiais</t>
  </si>
  <si>
    <t>FDNY</t>
  </si>
  <si>
    <t>TARATAHY RUBY</t>
  </si>
  <si>
    <t>PINK PETICOAT</t>
  </si>
  <si>
    <t>rausvais galiukais</t>
  </si>
  <si>
    <t>SUMMER RAIN</t>
  </si>
  <si>
    <t>su bronziniu atspalviu</t>
  </si>
  <si>
    <t>BLACK SATIN</t>
  </si>
  <si>
    <t>HAPET POM</t>
  </si>
  <si>
    <t>AUDREY GRACE</t>
  </si>
  <si>
    <t>DAMU DEJA</t>
  </si>
  <si>
    <t>šviesus,  tamsesniu viduriu</t>
  </si>
  <si>
    <t xml:space="preserve">GRAND FINALE </t>
  </si>
  <si>
    <t>tamsiai rožiniai</t>
  </si>
  <si>
    <t>RED KING</t>
  </si>
  <si>
    <t>AB 1027</t>
  </si>
  <si>
    <t>QUE SERRA</t>
  </si>
  <si>
    <t xml:space="preserve">GALLERY REMBRANDT </t>
  </si>
  <si>
    <t>KAY LYNN</t>
  </si>
  <si>
    <t>alyvinis su purpuriniu</t>
  </si>
  <si>
    <t>AB 1016</t>
  </si>
  <si>
    <t>KLONDIKE</t>
  </si>
  <si>
    <t xml:space="preserve">ASPEN </t>
  </si>
  <si>
    <t xml:space="preserve">ALAUNA CRAQUELIN </t>
  </si>
  <si>
    <t>geltonu pagrindu</t>
  </si>
  <si>
    <t>GAUDY</t>
  </si>
  <si>
    <t>baltas su tamsiai raudonu</t>
  </si>
  <si>
    <t>HAPET BORDEAUX</t>
  </si>
  <si>
    <t>BERKUT</t>
  </si>
  <si>
    <t>skeltais galiukais</t>
  </si>
  <si>
    <t>ELNA</t>
  </si>
  <si>
    <t>DANUM PINKY</t>
  </si>
  <si>
    <t>WYN'S CONQUISTADOR</t>
  </si>
  <si>
    <t>su gelsvu atspalviu</t>
  </si>
  <si>
    <t>AYER'S MARBLE II</t>
  </si>
  <si>
    <t>AITARA BRONWYN</t>
  </si>
  <si>
    <t>gelsvai rusvai</t>
  </si>
  <si>
    <t xml:space="preserve">DESERT GLOW </t>
  </si>
  <si>
    <t>HONKY</t>
  </si>
  <si>
    <t xml:space="preserve">VANCOUVER </t>
  </si>
  <si>
    <t>ar tamsiai bordo</t>
  </si>
  <si>
    <t>GALLERY PABLO</t>
  </si>
  <si>
    <t>lašišinis su geltonu centru</t>
  </si>
  <si>
    <t>LILASTES CERINI</t>
  </si>
  <si>
    <t>šviesiai violetinis su baltais  galais</t>
  </si>
  <si>
    <t>BELLA  S</t>
  </si>
  <si>
    <t xml:space="preserve">BRACKEN AQUARIUS </t>
  </si>
  <si>
    <t xml:space="preserve">BUGA MUNCHEN 2005 </t>
  </si>
  <si>
    <t>BERWYN‘S PRIDE</t>
  </si>
  <si>
    <t xml:space="preserve">su baltu (PR/W) </t>
  </si>
  <si>
    <t>HAPET RED LADY</t>
  </si>
  <si>
    <t>SNOW DANCE</t>
  </si>
  <si>
    <t>CANOPUS</t>
  </si>
  <si>
    <t>BRIGHT STAR</t>
  </si>
  <si>
    <t>CSACHA</t>
  </si>
  <si>
    <t xml:space="preserve">PRESIDENT SAINT GILES </t>
  </si>
  <si>
    <t>AC AQUARIUS</t>
  </si>
  <si>
    <t>AVIGNON</t>
  </si>
  <si>
    <t>DANUM METEOR</t>
  </si>
  <si>
    <t>HAPET YELLOW POINT</t>
  </si>
  <si>
    <t xml:space="preserve">citrininis </t>
  </si>
  <si>
    <t>DR. MILOŠ GALA</t>
  </si>
  <si>
    <t>ELIJAH MASON</t>
  </si>
  <si>
    <t>ELIZABETH</t>
  </si>
  <si>
    <t>violetiniai raudonas baltais galais</t>
  </si>
  <si>
    <t>BURVE (AB602)</t>
  </si>
  <si>
    <t>su tamsiais brūkšniais</t>
  </si>
  <si>
    <t>KELGAI ANN</t>
  </si>
  <si>
    <t>LAUREN MICHELE</t>
  </si>
  <si>
    <t>BODE</t>
  </si>
  <si>
    <t>MARBLE  BALL</t>
  </si>
  <si>
    <t>violetinis su baltais brūkšniais</t>
  </si>
  <si>
    <t>ROLF</t>
  </si>
  <si>
    <t>BARCAROLA</t>
  </si>
  <si>
    <t xml:space="preserve">PRIMROSE PET </t>
  </si>
  <si>
    <t>HAPET PAEONIA</t>
  </si>
  <si>
    <t>tamsiai alyviniai</t>
  </si>
  <si>
    <t>SARAH MAE</t>
  </si>
  <si>
    <t>AB 1213</t>
  </si>
  <si>
    <t>su violetiniu centru</t>
  </si>
  <si>
    <t>HELVETIA</t>
  </si>
  <si>
    <t xml:space="preserve">HOLLYHILL CANDY STRIPE P. </t>
  </si>
  <si>
    <t>NOEL</t>
  </si>
  <si>
    <t>MEGAN DEAN</t>
  </si>
  <si>
    <t>SENDAI</t>
  </si>
  <si>
    <t>žiedai pasislėpę</t>
  </si>
  <si>
    <t>CEBU</t>
  </si>
  <si>
    <t>tamsiai su oranžiniais dryžiais</t>
  </si>
  <si>
    <t>NIJI</t>
  </si>
  <si>
    <t>rožiniai violetiniais galais</t>
  </si>
  <si>
    <t>GABRIELA</t>
  </si>
  <si>
    <t>HAPET HERZ ASS</t>
  </si>
  <si>
    <t>FLAMETHROWER</t>
  </si>
  <si>
    <t>RAY  S</t>
  </si>
  <si>
    <t>REIRYU</t>
  </si>
  <si>
    <t>ROYAL DIANA</t>
  </si>
  <si>
    <t xml:space="preserve">lašišinis </t>
  </si>
  <si>
    <t>ELLEN HUSTON</t>
  </si>
  <si>
    <t>KILY BUG</t>
  </si>
  <si>
    <t>fuksijos ryškumo galiukais</t>
  </si>
  <si>
    <t>BLUE  BAYOU</t>
  </si>
  <si>
    <t>SHU-HOKAN</t>
  </si>
  <si>
    <t>SUMMIT FESTIVAL</t>
  </si>
  <si>
    <t>HELEN RICHMOND</t>
  </si>
  <si>
    <t>BARGALY BLUSH</t>
  </si>
  <si>
    <t>EXOTIC OF INDIA</t>
  </si>
  <si>
    <t xml:space="preserve">antra pusė raudona </t>
  </si>
  <si>
    <t>AUTUMN  FAIRY</t>
  </si>
  <si>
    <t>WARAKU</t>
  </si>
  <si>
    <t>NENEKAZI</t>
  </si>
  <si>
    <t>gelsvai rausvas  su purpuriniu atspalviu</t>
  </si>
  <si>
    <t>ROCK STAR</t>
  </si>
  <si>
    <t xml:space="preserve">vyšniniai </t>
  </si>
  <si>
    <t>YELLOW BABY</t>
  </si>
  <si>
    <t>CAMEO  PEACH</t>
  </si>
  <si>
    <t>persikų, su geltonais potėpiais</t>
  </si>
  <si>
    <t>ESTOILE DE VENSEL</t>
  </si>
  <si>
    <t>ALAUNA CRISTAL</t>
  </si>
  <si>
    <t>FORMBY KAITLIN</t>
  </si>
  <si>
    <t>HOLLYHILL DARK VICTORY</t>
  </si>
  <si>
    <t xml:space="preserve">HELENA RUŽIČKOVA </t>
  </si>
  <si>
    <t>PATTY CAKE</t>
  </si>
  <si>
    <t>su šviesiai rožiniais galais</t>
  </si>
  <si>
    <t>SUFFOLK PUNCH</t>
  </si>
  <si>
    <t>CANDY CANE</t>
  </si>
  <si>
    <t>oranž. raudonas balt. galais</t>
  </si>
  <si>
    <t>SORBET</t>
  </si>
  <si>
    <t xml:space="preserve">rožiniais galiukais </t>
  </si>
  <si>
    <t>EMMAUS</t>
  </si>
  <si>
    <t>šviesiu pagrindu</t>
  </si>
  <si>
    <t>GARGANTUA</t>
  </si>
  <si>
    <t>GALLERY ART NOUVEAU</t>
  </si>
  <si>
    <t>GINKON-SHIKI</t>
  </si>
  <si>
    <t>GALLERY ART FAIR</t>
  </si>
  <si>
    <t>MIDNIGHT SUN</t>
  </si>
  <si>
    <t>AMELIJA</t>
  </si>
  <si>
    <t>JAZZ'IN</t>
  </si>
  <si>
    <t>LEMON SHIFFON</t>
  </si>
  <si>
    <t>LEMON ZING</t>
  </si>
  <si>
    <t>FIDALGO BLACKY</t>
  </si>
  <si>
    <t>truputį skeltais galais</t>
  </si>
  <si>
    <t>KARMINKA</t>
  </si>
  <si>
    <t>HORSE FEATHERS</t>
  </si>
  <si>
    <t>su atplaišomomis, draiskanomis</t>
  </si>
  <si>
    <t>KENORA FRILLS</t>
  </si>
  <si>
    <t>avietinis</t>
  </si>
  <si>
    <t>MARY CASSATT</t>
  </si>
  <si>
    <t>TAHOMA LAEL</t>
  </si>
  <si>
    <t>MINGUS RANDY F</t>
  </si>
  <si>
    <t>šviesiai violetinis su baltu</t>
  </si>
  <si>
    <t xml:space="preserve">MONARCH OF THE EAST  </t>
  </si>
  <si>
    <t>tamsiai oranžiniai</t>
  </si>
  <si>
    <t>OPTIC ILLUSION</t>
  </si>
  <si>
    <t xml:space="preserve">su baltais pažiedlapiais </t>
  </si>
  <si>
    <t>PARKLAND PRINCE</t>
  </si>
  <si>
    <t>rožiniai violetinis su baltais galiukais</t>
  </si>
  <si>
    <t>RUSKIN GIPSY</t>
  </si>
  <si>
    <t>PEGGY JEAN</t>
  </si>
  <si>
    <t>SEDUCTION</t>
  </si>
  <si>
    <t>su purpuriniais  dryžiais</t>
  </si>
  <si>
    <t>CECILKA</t>
  </si>
  <si>
    <t>GRECHUTA</t>
  </si>
  <si>
    <t>FRANZ KAFKA</t>
  </si>
  <si>
    <t>VIOLA</t>
  </si>
  <si>
    <t xml:space="preserve">tamsiai violetiniai </t>
  </si>
  <si>
    <t>ROZINA</t>
  </si>
  <si>
    <t>HIGFLYER</t>
  </si>
  <si>
    <t>AKITA NO HIKARI</t>
  </si>
  <si>
    <t>HAPET KENNEDY</t>
  </si>
  <si>
    <t>KUMIR</t>
  </si>
  <si>
    <t>WHEELS</t>
  </si>
  <si>
    <t>oranžiniai raudonas, apykaklė geltona</t>
  </si>
  <si>
    <t>SHINKYOKU</t>
  </si>
  <si>
    <t>TOM SAUK</t>
  </si>
  <si>
    <t>SALNA</t>
  </si>
  <si>
    <t>su baltu ir rožiniu</t>
  </si>
  <si>
    <t>HOLLYHILL ICARUS</t>
  </si>
  <si>
    <t>SAMOURAI</t>
  </si>
  <si>
    <t>ZASNIEŽNAJA RUSJ</t>
  </si>
  <si>
    <t>ZODIAC</t>
  </si>
  <si>
    <t>MELODY LATIN</t>
  </si>
  <si>
    <t>TARTAN sportas</t>
  </si>
  <si>
    <t>su baltais ir purpuriniais  dryžiais</t>
  </si>
  <si>
    <t>BRYAN TERFEL</t>
  </si>
  <si>
    <t>lašišiniai rožinis šviesesniu viduriu</t>
  </si>
  <si>
    <t>JUDY TREGIDDEN</t>
  </si>
  <si>
    <t>RYOKUE</t>
  </si>
  <si>
    <t xml:space="preserve">NORTHLAKE HERITAGE </t>
  </si>
  <si>
    <t>Geltoni minjonai</t>
  </si>
  <si>
    <t>VERDA</t>
  </si>
  <si>
    <t>AGNI</t>
  </si>
  <si>
    <t>APHRODITE</t>
  </si>
  <si>
    <t>AB 1302</t>
  </si>
  <si>
    <t>DIADEMA</t>
  </si>
  <si>
    <t>avietiniai</t>
  </si>
  <si>
    <t>AYER’S STEPHANIE</t>
  </si>
  <si>
    <t>ERPEREL LEY</t>
  </si>
  <si>
    <t xml:space="preserve">apatinė pusė -bordo </t>
  </si>
  <si>
    <t xml:space="preserve">HOLLYHILL SPIDERWOMAN  </t>
  </si>
  <si>
    <t>vyšninis su baltu</t>
  </si>
  <si>
    <t>KORB RIVER BEND JEAN</t>
  </si>
  <si>
    <t>ALMANDS SUPREME</t>
  </si>
  <si>
    <t>SNOHO DIANA</t>
  </si>
  <si>
    <t>su tamsiai rožiniais galais</t>
  </si>
  <si>
    <t>HANS RADL</t>
  </si>
  <si>
    <t>dvispalvis: baltas su rožiniu</t>
  </si>
  <si>
    <t>ARTHUR'S DELIGHT</t>
  </si>
  <si>
    <t>LESK</t>
  </si>
  <si>
    <t>BARBARRY ATOM</t>
  </si>
  <si>
    <t xml:space="preserve">raudonas </t>
  </si>
  <si>
    <t>EXTASE</t>
  </si>
  <si>
    <t>BARBARRY ATLANTEAN</t>
  </si>
  <si>
    <t>SWAN LAKE</t>
  </si>
  <si>
    <t>KOSHUU</t>
  </si>
  <si>
    <t>AZTEC GOLD</t>
  </si>
  <si>
    <t>ERNST HILSCHER</t>
  </si>
  <si>
    <t>FANTAZIJA SPORT</t>
  </si>
  <si>
    <t>MARILYN</t>
  </si>
  <si>
    <t xml:space="preserve">KAGEBOUSHI </t>
  </si>
  <si>
    <t>JAC‘S HEATHER</t>
  </si>
  <si>
    <t>MARSKY</t>
  </si>
  <si>
    <t>su violetiniais dryžiais</t>
  </si>
  <si>
    <t>ALFRED GRILLE</t>
  </si>
  <si>
    <t>lašišiniais galais</t>
  </si>
  <si>
    <t>LUCKY DUCKY</t>
  </si>
  <si>
    <t>LUNE DE CAP</t>
  </si>
  <si>
    <t>SNIEŽNYJ KOM</t>
  </si>
  <si>
    <t>ALMANDS JOY</t>
  </si>
  <si>
    <t>JAC’S ALLEMANDE</t>
  </si>
  <si>
    <t>FABERGE</t>
  </si>
  <si>
    <t>MOM AND DAD</t>
  </si>
  <si>
    <t>MATTHEW JUUL</t>
  </si>
  <si>
    <t>S</t>
  </si>
  <si>
    <t>MINGUS JULIE M</t>
  </si>
  <si>
    <t>RIP CITY</t>
  </si>
  <si>
    <t>p. kaktusinis</t>
  </si>
  <si>
    <t>tamsiai raudonas</t>
  </si>
  <si>
    <t>SHOW N TELL</t>
  </si>
  <si>
    <t xml:space="preserve">ugniniai </t>
  </si>
  <si>
    <t>DUTCH BABY</t>
  </si>
  <si>
    <t>HAPET 2011/280</t>
  </si>
  <si>
    <t>POLNOLUNIJE</t>
  </si>
  <si>
    <t>KO KO sportas</t>
  </si>
  <si>
    <t>vyšninis</t>
  </si>
  <si>
    <t>FERNCLIFF FUEGO</t>
  </si>
  <si>
    <t>IVORY PALACES</t>
  </si>
  <si>
    <t>ALAUNA SYLVA (Citronade)</t>
  </si>
  <si>
    <t>BRISTOL FLECK</t>
  </si>
  <si>
    <t>kreminiai baltas su violetiais dryžiais</t>
  </si>
  <si>
    <t>JAC‘S ELISA</t>
  </si>
  <si>
    <t>ROBERT TOO</t>
  </si>
  <si>
    <t>HY SUNTAN</t>
  </si>
  <si>
    <t>HAPET IDEAL</t>
  </si>
  <si>
    <t>LILLIAN STEWART</t>
  </si>
  <si>
    <t>tamsiai rožinis su geltonu</t>
  </si>
  <si>
    <t>HAMARI ACCORD</t>
  </si>
  <si>
    <t>CAMBRIDGE</t>
  </si>
  <si>
    <t>TAHOMA OLIVIA</t>
  </si>
  <si>
    <t xml:space="preserve">MEL’S YELLOW DELIGHT </t>
  </si>
  <si>
    <t>PAPER MOON</t>
  </si>
  <si>
    <t>INTERBLUE</t>
  </si>
  <si>
    <t>šviesiai (alyvinis)</t>
  </si>
  <si>
    <t>RUDACITE</t>
  </si>
  <si>
    <t xml:space="preserve">rudas </t>
  </si>
  <si>
    <t>su tamsesniu centru</t>
  </si>
  <si>
    <t>TOMORROW</t>
  </si>
  <si>
    <t>HAPET SKYLINE</t>
  </si>
  <si>
    <t>CALICO ROSE</t>
  </si>
  <si>
    <t>SKIPLEY SPOT</t>
  </si>
  <si>
    <t>oranžiniai raudonas baltais galiukais</t>
  </si>
  <si>
    <t>MAS ANN</t>
  </si>
  <si>
    <t>ENBUN</t>
  </si>
  <si>
    <t>L’ ANCRESS</t>
  </si>
  <si>
    <t>AUTUMN SUNBURST</t>
  </si>
  <si>
    <t>MISS DELLILAH</t>
  </si>
  <si>
    <t>CRAZY IVAN</t>
  </si>
  <si>
    <t>geltonas, raudonas, baltas</t>
  </si>
  <si>
    <t>MINGUS ALEX</t>
  </si>
  <si>
    <t xml:space="preserve">PENHILL ANDRES MEMORY </t>
  </si>
  <si>
    <t>kreminiai baltas gelsvu viduriu</t>
  </si>
  <si>
    <t>CHIMACUM LES C</t>
  </si>
  <si>
    <t>PASO DOBLE</t>
  </si>
  <si>
    <t>RUBY RED</t>
  </si>
  <si>
    <t>NIGHT OUT</t>
  </si>
  <si>
    <t>MELODY MAMBO</t>
  </si>
  <si>
    <t>ELEKTRA</t>
  </si>
  <si>
    <t>ROCK N’ ROLL</t>
  </si>
  <si>
    <t xml:space="preserve">pagalvėlė oranžinė, aplinkui raudoni </t>
  </si>
  <si>
    <t xml:space="preserve">FREYA’S PASO DOBLE </t>
  </si>
  <si>
    <t>CHRISTIE DOVE</t>
  </si>
  <si>
    <t>MARTA UPITE</t>
  </si>
  <si>
    <t>kartais su baltais galais</t>
  </si>
  <si>
    <t>BED HEAD</t>
  </si>
  <si>
    <t xml:space="preserve">raudonai </t>
  </si>
  <si>
    <t>BOOGIE WOOGIE</t>
  </si>
  <si>
    <t>vidurys geltonas su raudonu</t>
  </si>
  <si>
    <t>REBECA’S WORLD</t>
  </si>
  <si>
    <t>vyšniniai raudonas su baltu</t>
  </si>
  <si>
    <t>LA VIE</t>
  </si>
  <si>
    <t>BABY RED</t>
  </si>
  <si>
    <t>HANS FUNK</t>
  </si>
  <si>
    <t>RUMBA</t>
  </si>
  <si>
    <t>JESSICA</t>
  </si>
  <si>
    <t>LITTLE CLOWN</t>
  </si>
  <si>
    <t xml:space="preserve">oranžinis, raudonas, baltas </t>
  </si>
  <si>
    <t>MINGUS GREGORY</t>
  </si>
  <si>
    <t>NATAL</t>
  </si>
  <si>
    <t>WILLO SURPRISE</t>
  </si>
  <si>
    <t>NAMIKI MIKI</t>
  </si>
  <si>
    <t>LITTLE PUMPKIN</t>
  </si>
  <si>
    <t>raudonai  oranžinis su geltonu</t>
  </si>
  <si>
    <t xml:space="preserve">BELKANTO SPORT </t>
  </si>
  <si>
    <t>DOUBLE TROUBLE</t>
  </si>
  <si>
    <t>alyviniai rožinis, apykaklė rožinė</t>
  </si>
  <si>
    <t>IMPRESSION FESTIVA</t>
  </si>
  <si>
    <t>apykaklė geltona su raudonu</t>
  </si>
  <si>
    <t>DAGMAR</t>
  </si>
  <si>
    <t>raudonas su geltonu</t>
  </si>
  <si>
    <t>VASIO MEGGOS</t>
  </si>
  <si>
    <t>RUSBERRY PUNCH</t>
  </si>
  <si>
    <t>MOUVE CLIMAX</t>
  </si>
  <si>
    <t>CAMANO RASCAL</t>
  </si>
  <si>
    <t xml:space="preserve">HUMORESKA </t>
  </si>
  <si>
    <t>SHEILA MOONEY</t>
  </si>
  <si>
    <t>AA</t>
  </si>
  <si>
    <t>WYN'S DREAMWEAVER</t>
  </si>
  <si>
    <t>MEGOSS hibridas 73-846</t>
  </si>
  <si>
    <t>su oranžiniais dryžiais</t>
  </si>
  <si>
    <t>JOMANDA</t>
  </si>
  <si>
    <t>WHITE ALWAS</t>
  </si>
  <si>
    <t>NORMANDY WILD WILLIE</t>
  </si>
  <si>
    <t>WYN’S MAUVE MIST</t>
  </si>
  <si>
    <t>HART'S Dr. McMURRAY</t>
  </si>
  <si>
    <t>HART'S PINK RIBBON</t>
  </si>
  <si>
    <t>VERITABLE</t>
  </si>
  <si>
    <t>JS BUTTERSCOTCH  </t>
  </si>
  <si>
    <t>NORTHLAKE PRIDE</t>
  </si>
  <si>
    <t>ROCK RUN RUTH</t>
  </si>
  <si>
    <t>chrizanteminis ?</t>
  </si>
  <si>
    <t>liepsnos raudonumo</t>
  </si>
  <si>
    <t>AC  DARK HORSE</t>
  </si>
  <si>
    <t>HOLLYHILL JOKER'S WILD</t>
  </si>
  <si>
    <t>baltas su raudonu</t>
  </si>
  <si>
    <t>PRINCESS PAIGA</t>
  </si>
  <si>
    <t>šviesus su purpuriniais dryžiais</t>
  </si>
  <si>
    <t>R  KRISS</t>
  </si>
  <si>
    <t>POETIC</t>
  </si>
  <si>
    <t>WYN'S SUNDAZZLER</t>
  </si>
  <si>
    <t>SANDIA JOY</t>
  </si>
  <si>
    <t>BOUSHUUJI</t>
  </si>
  <si>
    <t>ENKAN</t>
  </si>
  <si>
    <t>ugninis su geltonu</t>
  </si>
  <si>
    <t>GREGORY STEPHEN</t>
  </si>
  <si>
    <t>BLONDEE</t>
  </si>
  <si>
    <t>KO KO PUFF</t>
  </si>
  <si>
    <t>su dūminiu atspalviu</t>
  </si>
  <si>
    <t>ZIPPITY DO DA</t>
  </si>
  <si>
    <t>GINGER SNAP</t>
  </si>
  <si>
    <t>GROOVY</t>
  </si>
  <si>
    <t>N, 2015, P</t>
  </si>
  <si>
    <t>HOLLYHILL CALICO</t>
  </si>
  <si>
    <t>raudonas, baltas, geltonas</t>
  </si>
  <si>
    <t>HOLLYHILL HELLO DOLLY</t>
  </si>
  <si>
    <t>HOLLYHILL MONET</t>
  </si>
  <si>
    <t>HAPET GLAMOUR</t>
  </si>
  <si>
    <t>SMALL WORLD</t>
  </si>
  <si>
    <t>AC CHICKEN RANCH</t>
  </si>
  <si>
    <t>AC CRAZY TRAIN</t>
  </si>
  <si>
    <t>su purpuriniais dryžiais</t>
  </si>
  <si>
    <t>LULU ISLAND ART</t>
  </si>
  <si>
    <t>PARKLAND GLORY</t>
  </si>
  <si>
    <t>PENHILL MAROON GLOBE</t>
  </si>
  <si>
    <t>SKIPLEY GRANDE</t>
  </si>
  <si>
    <t>TIOGA MAIDEN</t>
  </si>
  <si>
    <t>baltu viduriu</t>
  </si>
  <si>
    <t>MELODY ALLEGRO</t>
  </si>
  <si>
    <t>WYN'S DELTA FRANK</t>
  </si>
  <si>
    <t>HOLLYHILL CRYSTAL</t>
  </si>
  <si>
    <t>HAPET MANDARIN</t>
  </si>
  <si>
    <t>ACE SUMMER SUNSET</t>
  </si>
  <si>
    <t xml:space="preserve">geltonas </t>
  </si>
  <si>
    <t xml:space="preserve">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</si>
  <si>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</si>
  <si>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VISTA CODY </t>
  </si>
  <si>
    <t xml:space="preserve">BLYTON LADY IN RED 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</si>
</sst>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_-&quot;Ls&quot;\ * #,##0.00_-;\-&quot;Ls&quot;\ * #,##0.00_-;_-&quot;Ls&quot;\ * &quot;-&quot;??_-;_-@_-"/>
  </numFmts>
  <fonts count="1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i/>
      <sz val="16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i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u/>
      <sz val="9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14" fillId="0" borderId="0" xfId="2" applyFont="1" applyAlignment="1" applyProtection="1"/>
    <xf numFmtId="0" fontId="15" fillId="0" borderId="1" xfId="0" applyFont="1" applyBorder="1" applyAlignment="1" applyProtection="1">
      <alignment horizontal="center" vertical="top"/>
      <protection locked="0"/>
    </xf>
    <xf numFmtId="0" fontId="15" fillId="0" borderId="10" xfId="0" applyFont="1" applyBorder="1" applyAlignment="1" applyProtection="1">
      <alignment horizontal="center" vertical="top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4" fillId="0" borderId="1" xfId="0" applyFont="1" applyFill="1" applyBorder="1" applyAlignment="1" applyProtection="1">
      <alignment horizontal="left" vertical="top"/>
    </xf>
    <xf numFmtId="0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 vertical="top"/>
    </xf>
    <xf numFmtId="0" fontId="5" fillId="0" borderId="0" xfId="0" applyFont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center" vertical="top"/>
    </xf>
    <xf numFmtId="0" fontId="6" fillId="0" borderId="0" xfId="0" applyFont="1" applyBorder="1" applyProtection="1"/>
    <xf numFmtId="0" fontId="6" fillId="0" borderId="0" xfId="0" applyFont="1" applyFill="1" applyProtection="1"/>
    <xf numFmtId="0" fontId="6" fillId="0" borderId="0" xfId="0" applyFont="1" applyAlignment="1" applyProtection="1">
      <alignment horizontal="center"/>
    </xf>
    <xf numFmtId="0" fontId="7" fillId="0" borderId="0" xfId="0" applyFont="1" applyFill="1" applyProtection="1"/>
    <xf numFmtId="0" fontId="4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7" fillId="0" borderId="0" xfId="0" applyFont="1" applyBorder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6" fillId="0" borderId="0" xfId="0" applyFont="1" applyProtection="1"/>
    <xf numFmtId="0" fontId="8" fillId="0" borderId="0" xfId="0" applyFont="1" applyFill="1" applyProtection="1"/>
    <xf numFmtId="0" fontId="4" fillId="0" borderId="0" xfId="0" applyFont="1" applyProtection="1"/>
    <xf numFmtId="0" fontId="9" fillId="0" borderId="2" xfId="0" applyFont="1" applyBorder="1" applyProtection="1"/>
    <xf numFmtId="0" fontId="9" fillId="0" borderId="3" xfId="0" applyFont="1" applyFill="1" applyBorder="1" applyProtection="1"/>
    <xf numFmtId="0" fontId="10" fillId="0" borderId="4" xfId="0" applyFont="1" applyFill="1" applyBorder="1" applyProtection="1"/>
    <xf numFmtId="0" fontId="10" fillId="0" borderId="0" xfId="0" applyFont="1" applyFill="1" applyProtection="1"/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center" vertical="top"/>
    </xf>
    <xf numFmtId="0" fontId="3" fillId="0" borderId="0" xfId="0" applyFont="1" applyBorder="1" applyProtection="1"/>
    <xf numFmtId="0" fontId="9" fillId="0" borderId="5" xfId="0" applyFont="1" applyBorder="1" applyAlignment="1" applyProtection="1">
      <alignment vertical="top"/>
    </xf>
    <xf numFmtId="0" fontId="9" fillId="0" borderId="6" xfId="0" applyFont="1" applyFill="1" applyBorder="1" applyProtection="1"/>
    <xf numFmtId="0" fontId="10" fillId="0" borderId="7" xfId="0" applyFont="1" applyFill="1" applyBorder="1" applyProtection="1"/>
    <xf numFmtId="0" fontId="11" fillId="0" borderId="1" xfId="0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left"/>
    </xf>
    <xf numFmtId="0" fontId="10" fillId="0" borderId="9" xfId="0" applyFont="1" applyBorder="1" applyProtection="1"/>
    <xf numFmtId="0" fontId="10" fillId="0" borderId="9" xfId="0" applyFont="1" applyFill="1" applyBorder="1" applyProtection="1"/>
    <xf numFmtId="0" fontId="11" fillId="0" borderId="1" xfId="0" applyFont="1" applyBorder="1" applyProtection="1"/>
    <xf numFmtId="0" fontId="10" fillId="0" borderId="1" xfId="0" applyFont="1" applyBorder="1" applyProtection="1"/>
    <xf numFmtId="165" fontId="10" fillId="0" borderId="1" xfId="1" applyNumberFormat="1" applyFont="1" applyFill="1" applyBorder="1" applyAlignment="1" applyProtection="1">
      <alignment horizontal="center"/>
    </xf>
    <xf numFmtId="165" fontId="10" fillId="0" borderId="0" xfId="1" applyNumberFormat="1" applyFont="1" applyFill="1" applyProtection="1"/>
    <xf numFmtId="0" fontId="10" fillId="0" borderId="0" xfId="0" applyFont="1" applyFill="1" applyAlignment="1" applyProtection="1">
      <alignment horizontal="right"/>
    </xf>
    <xf numFmtId="14" fontId="11" fillId="0" borderId="1" xfId="0" applyNumberFormat="1" applyFont="1" applyBorder="1" applyProtection="1"/>
    <xf numFmtId="0" fontId="12" fillId="0" borderId="8" xfId="0" applyFont="1" applyBorder="1" applyProtection="1"/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0" fontId="11" fillId="0" borderId="0" xfId="0" applyFont="1" applyFill="1" applyProtection="1"/>
    <xf numFmtId="0" fontId="11" fillId="0" borderId="0" xfId="0" applyFont="1" applyBorder="1" applyAlignment="1" applyProtection="1">
      <alignment horizontal="center" vertical="top"/>
    </xf>
    <xf numFmtId="0" fontId="12" fillId="0" borderId="0" xfId="0" applyFont="1" applyBorder="1" applyProtection="1"/>
    <xf numFmtId="165" fontId="9" fillId="0" borderId="0" xfId="1" applyNumberFormat="1" applyFont="1" applyFill="1" applyProtection="1"/>
    <xf numFmtId="165" fontId="9" fillId="0" borderId="0" xfId="1" applyNumberFormat="1" applyFont="1" applyFill="1" applyAlignment="1" applyProtection="1">
      <alignment horizontal="center"/>
    </xf>
    <xf numFmtId="165" fontId="10" fillId="0" borderId="0" xfId="1" applyNumberFormat="1" applyFont="1" applyFill="1" applyAlignment="1" applyProtection="1">
      <alignment horizontal="center"/>
    </xf>
    <xf numFmtId="0" fontId="10" fillId="0" borderId="0" xfId="0" applyFont="1" applyProtection="1"/>
    <xf numFmtId="0" fontId="11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0" fontId="10" fillId="0" borderId="10" xfId="0" applyFont="1" applyBorder="1" applyProtection="1"/>
    <xf numFmtId="165" fontId="10" fillId="0" borderId="11" xfId="1" applyNumberFormat="1" applyFont="1" applyFill="1" applyBorder="1" applyAlignment="1" applyProtection="1">
      <alignment horizontal="center"/>
    </xf>
    <xf numFmtId="0" fontId="11" fillId="0" borderId="0" xfId="0" applyFont="1" applyBorder="1" applyProtection="1"/>
    <xf numFmtId="0" fontId="12" fillId="0" borderId="0" xfId="0" applyFont="1" applyFill="1" applyBorder="1" applyProtection="1"/>
    <xf numFmtId="165" fontId="10" fillId="0" borderId="0" xfId="1" applyNumberFormat="1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Alignment="1" applyProtection="1">
      <alignment horizontal="center" vertical="top"/>
    </xf>
    <xf numFmtId="0" fontId="10" fillId="0" borderId="0" xfId="0" applyFont="1" applyBorder="1" applyAlignment="1" applyProtection="1">
      <alignment horizontal="left" wrapText="1"/>
    </xf>
    <xf numFmtId="0" fontId="10" fillId="0" borderId="0" xfId="0" applyNumberFormat="1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top" wrapText="1"/>
    </xf>
    <xf numFmtId="0" fontId="9" fillId="0" borderId="1" xfId="0" applyNumberFormat="1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justify" vertical="top" wrapText="1"/>
    </xf>
    <xf numFmtId="0" fontId="3" fillId="0" borderId="1" xfId="0" applyNumberFormat="1" applyFont="1" applyBorder="1" applyAlignment="1" applyProtection="1">
      <alignment horizontal="center" vertical="top" wrapText="1"/>
    </xf>
    <xf numFmtId="2" fontId="3" fillId="0" borderId="10" xfId="0" applyNumberFormat="1" applyFont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horizontal="center" vertical="top"/>
    </xf>
    <xf numFmtId="0" fontId="15" fillId="0" borderId="1" xfId="0" applyNumberFormat="1" applyFont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vertical="top" wrapText="1"/>
    </xf>
    <xf numFmtId="2" fontId="3" fillId="0" borderId="1" xfId="0" applyNumberFormat="1" applyFont="1" applyFill="1" applyBorder="1" applyAlignment="1" applyProtection="1">
      <alignment horizontal="center" vertical="top" wrapText="1" shrinkToFit="1"/>
    </xf>
    <xf numFmtId="0" fontId="3" fillId="0" borderId="1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horizontal="center" vertical="top"/>
    </xf>
    <xf numFmtId="0" fontId="3" fillId="0" borderId="10" xfId="0" applyFont="1" applyFill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0" fontId="3" fillId="0" borderId="1" xfId="0" applyFont="1" applyFill="1" applyBorder="1" applyAlignment="1" applyProtection="1">
      <alignment horizontal="justify" vertical="top"/>
    </xf>
    <xf numFmtId="2" fontId="15" fillId="0" borderId="1" xfId="0" applyNumberFormat="1" applyFont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justify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2" fontId="3" fillId="2" borderId="10" xfId="0" applyNumberFormat="1" applyFont="1" applyFill="1" applyBorder="1" applyAlignment="1" applyProtection="1">
      <alignment horizontal="center" vertical="top" wrapText="1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 applyProtection="1">
      <alignment horizontal="center" vertical="top"/>
    </xf>
    <xf numFmtId="0" fontId="5" fillId="0" borderId="1" xfId="0" applyFont="1" applyBorder="1" applyProtection="1"/>
    <xf numFmtId="0" fontId="3" fillId="0" borderId="0" xfId="0" applyFont="1" applyAlignment="1" applyProtection="1">
      <alignment horizontal="left" vertical="top"/>
    </xf>
    <xf numFmtId="0" fontId="3" fillId="2" borderId="10" xfId="0" applyFont="1" applyFill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vertical="top"/>
    </xf>
    <xf numFmtId="0" fontId="3" fillId="0" borderId="1" xfId="0" applyFont="1" applyBorder="1" applyAlignment="1" applyProtection="1">
      <alignment horizontal="left" vertical="top"/>
    </xf>
    <xf numFmtId="2" fontId="3" fillId="0" borderId="1" xfId="0" applyNumberFormat="1" applyFont="1" applyBorder="1" applyAlignment="1" applyProtection="1">
      <alignment horizontal="center" vertical="top"/>
    </xf>
    <xf numFmtId="2" fontId="3" fillId="0" borderId="10" xfId="0" applyNumberFormat="1" applyFont="1" applyBorder="1" applyAlignment="1" applyProtection="1">
      <alignment horizontal="center" vertical="top"/>
    </xf>
    <xf numFmtId="0" fontId="3" fillId="0" borderId="10" xfId="0" applyFont="1" applyFill="1" applyBorder="1" applyAlignment="1" applyProtection="1">
      <alignment horizontal="left" vertical="top"/>
    </xf>
    <xf numFmtId="2" fontId="3" fillId="0" borderId="10" xfId="0" applyNumberFormat="1" applyFont="1" applyFill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top"/>
    </xf>
    <xf numFmtId="0" fontId="3" fillId="0" borderId="12" xfId="0" applyFont="1" applyBorder="1" applyAlignment="1" applyProtection="1">
      <alignment horizontal="justify" vertical="top" wrapText="1"/>
    </xf>
    <xf numFmtId="2" fontId="3" fillId="0" borderId="0" xfId="0" applyNumberFormat="1" applyFont="1" applyBorder="1" applyAlignment="1" applyProtection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 shrinkToFit="1"/>
    </xf>
    <xf numFmtId="2" fontId="3" fillId="0" borderId="8" xfId="0" applyNumberFormat="1" applyFont="1" applyFill="1" applyBorder="1" applyAlignment="1" applyProtection="1">
      <alignment horizontal="center" vertical="top" wrapText="1"/>
    </xf>
    <xf numFmtId="0" fontId="15" fillId="0" borderId="10" xfId="0" applyFont="1" applyBorder="1" applyAlignment="1" applyProtection="1">
      <alignment horizontal="center" vertical="top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3" fillId="2" borderId="0" xfId="0" applyFont="1" applyFill="1" applyAlignment="1" applyProtection="1">
      <alignment vertical="top"/>
    </xf>
    <xf numFmtId="0" fontId="3" fillId="0" borderId="10" xfId="0" applyFont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horizontal="center" vertical="top"/>
    </xf>
    <xf numFmtId="0" fontId="3" fillId="2" borderId="9" xfId="0" applyFont="1" applyFill="1" applyBorder="1" applyAlignment="1" applyProtection="1">
      <alignment horizontal="center" vertical="top" wrapText="1"/>
    </xf>
    <xf numFmtId="0" fontId="3" fillId="2" borderId="9" xfId="0" applyFont="1" applyFill="1" applyBorder="1" applyAlignment="1" applyProtection="1">
      <alignment horizontal="left" vertical="top" wrapText="1"/>
    </xf>
    <xf numFmtId="0" fontId="3" fillId="2" borderId="9" xfId="0" applyFont="1" applyFill="1" applyBorder="1" applyAlignment="1" applyProtection="1">
      <alignment horizontal="justify" vertical="top" wrapText="1"/>
    </xf>
    <xf numFmtId="0" fontId="3" fillId="2" borderId="9" xfId="0" applyNumberFormat="1" applyFont="1" applyFill="1" applyBorder="1" applyAlignment="1" applyProtection="1">
      <alignment horizontal="center" vertical="top" wrapText="1"/>
    </xf>
    <xf numFmtId="0" fontId="3" fillId="2" borderId="5" xfId="0" applyFont="1" applyFill="1" applyBorder="1" applyAlignment="1" applyProtection="1">
      <alignment horizontal="left" vertical="top" wrapText="1"/>
    </xf>
    <xf numFmtId="2" fontId="3" fillId="2" borderId="5" xfId="0" applyNumberFormat="1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left" vertical="top"/>
    </xf>
    <xf numFmtId="2" fontId="3" fillId="0" borderId="5" xfId="0" applyNumberFormat="1" applyFont="1" applyFill="1" applyBorder="1" applyAlignment="1" applyProtection="1">
      <alignment horizontal="center" vertical="top" wrapText="1"/>
    </xf>
    <xf numFmtId="0" fontId="15" fillId="0" borderId="9" xfId="0" applyFont="1" applyBorder="1" applyAlignment="1" applyProtection="1">
      <alignment horizontal="center" vertical="top"/>
    </xf>
    <xf numFmtId="2" fontId="3" fillId="0" borderId="1" xfId="0" applyNumberFormat="1" applyFont="1" applyBorder="1" applyAlignment="1" applyProtection="1">
      <alignment horizontal="center" vertical="top" wrapText="1"/>
    </xf>
    <xf numFmtId="2" fontId="3" fillId="0" borderId="1" xfId="0" applyNumberFormat="1" applyFont="1" applyFill="1" applyBorder="1" applyAlignment="1" applyProtection="1">
      <alignment horizontal="center" vertical="top" wrapText="1"/>
    </xf>
    <xf numFmtId="0" fontId="15" fillId="0" borderId="0" xfId="0" applyFont="1" applyProtection="1"/>
    <xf numFmtId="0" fontId="15" fillId="0" borderId="0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wrapText="1"/>
    </xf>
    <xf numFmtId="0" fontId="15" fillId="0" borderId="0" xfId="0" applyFont="1" applyAlignment="1" applyProtection="1">
      <alignment horizontal="center" vertical="top"/>
    </xf>
    <xf numFmtId="0" fontId="15" fillId="0" borderId="1" xfId="0" applyNumberFormat="1" applyFont="1" applyBorder="1" applyAlignment="1" applyProtection="1">
      <alignment horizontal="center"/>
    </xf>
    <xf numFmtId="2" fontId="15" fillId="0" borderId="1" xfId="0" applyNumberFormat="1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right" vertical="top"/>
    </xf>
    <xf numFmtId="2" fontId="10" fillId="0" borderId="0" xfId="0" applyNumberFormat="1" applyFont="1" applyAlignment="1" applyProtection="1">
      <alignment horizontal="right" vertical="top"/>
    </xf>
    <xf numFmtId="0" fontId="10" fillId="0" borderId="0" xfId="0" applyFont="1" applyAlignment="1" applyProtection="1">
      <alignment horizontal="left" vertical="top"/>
    </xf>
    <xf numFmtId="2" fontId="10" fillId="0" borderId="0" xfId="0" applyNumberFormat="1" applyFont="1" applyFill="1" applyBorder="1" applyAlignment="1" applyProtection="1">
      <alignment horizontal="right" vertical="top"/>
    </xf>
    <xf numFmtId="0" fontId="5" fillId="0" borderId="0" xfId="0" applyFont="1" applyFill="1" applyProtection="1"/>
    <xf numFmtId="0" fontId="15" fillId="0" borderId="1" xfId="0" applyFont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horizontal="left" vertical="top" wrapText="1"/>
    </xf>
    <xf numFmtId="0" fontId="15" fillId="0" borderId="1" xfId="0" applyFont="1" applyBorder="1" applyAlignment="1" applyProtection="1">
      <alignment vertical="top" wrapText="1"/>
    </xf>
    <xf numFmtId="0" fontId="15" fillId="0" borderId="1" xfId="0" applyFont="1" applyBorder="1" applyAlignment="1" applyProtection="1">
      <alignment horizontal="justify" vertical="top" wrapText="1"/>
    </xf>
    <xf numFmtId="0" fontId="15" fillId="0" borderId="1" xfId="0" applyNumberFormat="1" applyFont="1" applyBorder="1" applyAlignment="1" applyProtection="1">
      <alignment horizontal="center" vertical="top" wrapText="1"/>
    </xf>
    <xf numFmtId="0" fontId="15" fillId="0" borderId="10" xfId="0" applyFont="1" applyBorder="1" applyAlignment="1" applyProtection="1">
      <alignment horizontal="justify" vertical="top" wrapText="1"/>
    </xf>
    <xf numFmtId="2" fontId="15" fillId="0" borderId="10" xfId="0" applyNumberFormat="1" applyFont="1" applyBorder="1" applyAlignment="1" applyProtection="1">
      <alignment horizontal="center" vertical="top" wrapText="1"/>
    </xf>
    <xf numFmtId="0" fontId="15" fillId="0" borderId="1" xfId="0" applyFont="1" applyFill="1" applyBorder="1" applyAlignment="1" applyProtection="1">
      <alignment horizontal="center" vertical="top" wrapText="1"/>
    </xf>
    <xf numFmtId="0" fontId="15" fillId="0" borderId="1" xfId="0" applyFont="1" applyFill="1" applyBorder="1" applyAlignment="1" applyProtection="1">
      <alignment horizontal="left" vertical="top" wrapText="1"/>
    </xf>
    <xf numFmtId="0" fontId="15" fillId="0" borderId="1" xfId="0" applyFont="1" applyFill="1" applyBorder="1" applyAlignment="1" applyProtection="1">
      <alignment horizontal="justify" vertical="top" wrapText="1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15" fillId="0" borderId="10" xfId="0" applyFont="1" applyFill="1" applyBorder="1" applyAlignment="1" applyProtection="1">
      <alignment horizontal="justify" vertical="top" wrapText="1"/>
    </xf>
    <xf numFmtId="2" fontId="15" fillId="0" borderId="10" xfId="0" applyNumberFormat="1" applyFont="1" applyFill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horizontal="left" vertical="top"/>
    </xf>
    <xf numFmtId="0" fontId="15" fillId="0" borderId="10" xfId="0" applyFont="1" applyBorder="1" applyAlignment="1" applyProtection="1">
      <alignment horizontal="center" vertical="top" wrapText="1"/>
    </xf>
    <xf numFmtId="0" fontId="15" fillId="0" borderId="1" xfId="0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top"/>
    </xf>
    <xf numFmtId="0" fontId="15" fillId="0" borderId="10" xfId="0" applyFont="1" applyBorder="1" applyAlignment="1" applyProtection="1">
      <alignment vertical="top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vertical="top" wrapText="1"/>
    </xf>
    <xf numFmtId="2" fontId="15" fillId="0" borderId="10" xfId="0" applyNumberFormat="1" applyFont="1" applyFill="1" applyBorder="1" applyAlignment="1" applyProtection="1">
      <alignment horizontal="center" vertical="top" wrapText="1" shrinkToFit="1"/>
    </xf>
    <xf numFmtId="0" fontId="15" fillId="0" borderId="10" xfId="0" applyFont="1" applyBorder="1" applyAlignment="1" applyProtection="1">
      <alignment horizontal="left" vertical="top" wrapText="1"/>
    </xf>
    <xf numFmtId="0" fontId="15" fillId="0" borderId="12" xfId="0" applyFont="1" applyBorder="1" applyAlignment="1" applyProtection="1">
      <alignment horizontal="justify" vertical="top" wrapText="1"/>
    </xf>
    <xf numFmtId="2" fontId="15" fillId="0" borderId="0" xfId="0" applyNumberFormat="1" applyFont="1" applyBorder="1" applyAlignment="1" applyProtection="1">
      <alignment horizontal="center" vertical="top" wrapText="1"/>
    </xf>
    <xf numFmtId="2" fontId="15" fillId="0" borderId="8" xfId="0" applyNumberFormat="1" applyFont="1" applyBorder="1" applyAlignment="1" applyProtection="1">
      <alignment horizontal="center" vertical="top" wrapText="1"/>
    </xf>
    <xf numFmtId="0" fontId="15" fillId="0" borderId="10" xfId="0" applyFont="1" applyFill="1" applyBorder="1" applyAlignment="1" applyProtection="1">
      <alignment vertical="top" wrapText="1"/>
    </xf>
    <xf numFmtId="2" fontId="15" fillId="0" borderId="10" xfId="0" applyNumberFormat="1" applyFont="1" applyBorder="1" applyAlignment="1" applyProtection="1">
      <alignment horizontal="center" vertical="top"/>
    </xf>
    <xf numFmtId="0" fontId="16" fillId="0" borderId="1" xfId="0" applyFont="1" applyBorder="1" applyAlignment="1" applyProtection="1">
      <alignment horizontal="justify" vertical="top" wrapText="1"/>
    </xf>
    <xf numFmtId="0" fontId="16" fillId="0" borderId="10" xfId="0" applyFont="1" applyBorder="1" applyAlignment="1" applyProtection="1">
      <alignment horizontal="justify" vertical="top" wrapText="1"/>
    </xf>
    <xf numFmtId="0" fontId="15" fillId="2" borderId="1" xfId="0" applyFont="1" applyFill="1" applyBorder="1" applyAlignment="1" applyProtection="1">
      <alignment horizontal="center" vertical="top" wrapText="1"/>
    </xf>
    <xf numFmtId="0" fontId="15" fillId="2" borderId="1" xfId="0" applyFont="1" applyFill="1" applyBorder="1" applyAlignment="1" applyProtection="1">
      <alignment horizontal="left" vertical="top" wrapText="1"/>
    </xf>
    <xf numFmtId="0" fontId="15" fillId="2" borderId="1" xfId="0" applyFont="1" applyFill="1" applyBorder="1" applyAlignment="1" applyProtection="1">
      <alignment horizontal="justify" vertical="top" wrapText="1"/>
    </xf>
    <xf numFmtId="0" fontId="15" fillId="2" borderId="1" xfId="0" applyNumberFormat="1" applyFont="1" applyFill="1" applyBorder="1" applyAlignment="1" applyProtection="1">
      <alignment horizontal="center" vertical="top" wrapText="1"/>
    </xf>
    <xf numFmtId="0" fontId="15" fillId="2" borderId="10" xfId="0" applyFont="1" applyFill="1" applyBorder="1" applyAlignment="1" applyProtection="1">
      <alignment horizontal="justify" vertical="top" wrapText="1"/>
    </xf>
    <xf numFmtId="2" fontId="15" fillId="2" borderId="10" xfId="0" applyNumberFormat="1" applyFont="1" applyFill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vertical="top"/>
    </xf>
    <xf numFmtId="0" fontId="16" fillId="0" borderId="1" xfId="0" applyFont="1" applyBorder="1" applyAlignment="1" applyProtection="1">
      <alignment vertical="top" wrapText="1"/>
    </xf>
    <xf numFmtId="0" fontId="16" fillId="0" borderId="1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justify" vertical="top" wrapText="1"/>
    </xf>
    <xf numFmtId="0" fontId="15" fillId="0" borderId="13" xfId="0" applyFont="1" applyBorder="1" applyAlignment="1" applyProtection="1">
      <alignment horizontal="center" vertical="top" wrapText="1"/>
    </xf>
    <xf numFmtId="0" fontId="15" fillId="0" borderId="9" xfId="0" applyFont="1" applyBorder="1" applyAlignment="1" applyProtection="1">
      <alignment horizontal="center" vertical="top" wrapText="1"/>
    </xf>
    <xf numFmtId="0" fontId="15" fillId="0" borderId="9" xfId="0" applyFont="1" applyBorder="1" applyAlignment="1" applyProtection="1">
      <alignment horizontal="left" vertical="top" wrapText="1"/>
    </xf>
    <xf numFmtId="0" fontId="15" fillId="0" borderId="9" xfId="0" applyFont="1" applyBorder="1" applyAlignment="1" applyProtection="1">
      <alignment horizontal="justify" vertical="top" wrapText="1"/>
    </xf>
    <xf numFmtId="0" fontId="15" fillId="0" borderId="9" xfId="0" applyNumberFormat="1" applyFont="1" applyBorder="1" applyAlignment="1" applyProtection="1">
      <alignment horizontal="center" vertical="top" wrapText="1"/>
    </xf>
    <xf numFmtId="0" fontId="15" fillId="0" borderId="5" xfId="0" applyFont="1" applyBorder="1" applyAlignment="1" applyProtection="1">
      <alignment horizontal="justify" vertical="top" wrapText="1"/>
    </xf>
    <xf numFmtId="2" fontId="15" fillId="0" borderId="5" xfId="0" applyNumberFormat="1" applyFont="1" applyBorder="1" applyAlignment="1" applyProtection="1">
      <alignment horizontal="center" vertical="top" wrapText="1"/>
    </xf>
    <xf numFmtId="0" fontId="15" fillId="0" borderId="1" xfId="0" applyFont="1" applyFill="1" applyBorder="1" applyAlignment="1" applyProtection="1">
      <alignment vertical="top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Protection="1">
      <protection locked="0"/>
    </xf>
    <xf numFmtId="165" fontId="10" fillId="0" borderId="1" xfId="1" applyNumberFormat="1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1" fontId="15" fillId="0" borderId="1" xfId="0" applyNumberFormat="1" applyFont="1" applyBorder="1" applyAlignment="1" applyProtection="1">
      <alignment horizontal="center" vertical="top" wrapText="1"/>
      <protection locked="0"/>
    </xf>
    <xf numFmtId="49" fontId="10" fillId="0" borderId="10" xfId="1" applyNumberFormat="1" applyFont="1" applyFill="1" applyBorder="1" applyAlignment="1" applyProtection="1">
      <alignment horizontal="center"/>
      <protection locked="0"/>
    </xf>
    <xf numFmtId="49" fontId="10" fillId="0" borderId="11" xfId="1" applyNumberFormat="1" applyFont="1" applyFill="1" applyBorder="1" applyAlignment="1" applyProtection="1">
      <alignment horizontal="center"/>
      <protection locked="0"/>
    </xf>
    <xf numFmtId="49" fontId="10" fillId="0" borderId="12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left" vertical="top" wrapText="1"/>
    </xf>
    <xf numFmtId="165" fontId="10" fillId="0" borderId="10" xfId="1" applyNumberFormat="1" applyFont="1" applyFill="1" applyBorder="1" applyAlignment="1" applyProtection="1">
      <alignment horizontal="center"/>
      <protection locked="0"/>
    </xf>
    <xf numFmtId="165" fontId="10" fillId="0" borderId="11" xfId="1" applyNumberFormat="1" applyFont="1" applyFill="1" applyBorder="1" applyAlignment="1" applyProtection="1">
      <alignment horizontal="center"/>
      <protection locked="0"/>
    </xf>
    <xf numFmtId="165" fontId="10" fillId="0" borderId="12" xfId="1" applyNumberFormat="1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2:M3387"/>
  <sheetViews>
    <sheetView tabSelected="1" workbookViewId="0">
      <selection activeCell="J412" sqref="J412"/>
    </sheetView>
  </sheetViews>
  <sheetFormatPr defaultRowHeight="15"/>
  <cols>
    <col min="1" max="1" width="6.42578125" style="11" customWidth="1"/>
    <col min="2" max="2" width="21.7109375" style="11" customWidth="1"/>
    <col min="3" max="3" width="15" style="11" customWidth="1"/>
    <col min="4" max="4" width="7.85546875" style="11" customWidth="1"/>
    <col min="5" max="5" width="10.7109375" style="11" customWidth="1"/>
    <col min="6" max="6" width="11.5703125" style="11" customWidth="1"/>
    <col min="7" max="7" width="9.140625" style="11" customWidth="1"/>
    <col min="8" max="8" width="7.7109375" style="11" customWidth="1"/>
    <col min="9" max="9" width="10.42578125" style="11" customWidth="1"/>
    <col min="10" max="10" width="10.28515625" style="9" customWidth="1"/>
    <col min="11" max="11" width="8" style="11" customWidth="1"/>
    <col min="12" max="12" width="8.140625" style="11" customWidth="1"/>
    <col min="13" max="13" width="9.7109375" style="95" customWidth="1"/>
    <col min="14" max="16384" width="9.140625" style="10"/>
  </cols>
  <sheetData>
    <row r="2" spans="1:13" ht="20.25">
      <c r="A2" s="4" t="s">
        <v>0</v>
      </c>
      <c r="B2" s="5"/>
      <c r="C2" s="6"/>
      <c r="D2" s="6"/>
      <c r="E2" s="6"/>
      <c r="F2" s="6"/>
      <c r="G2" s="6"/>
      <c r="H2" s="6"/>
      <c r="I2" s="6"/>
      <c r="J2" s="7" t="s">
        <v>1</v>
      </c>
      <c r="K2" s="6"/>
      <c r="L2" s="8"/>
      <c r="M2" s="9"/>
    </row>
    <row r="3" spans="1:13">
      <c r="B3" s="6"/>
      <c r="C3" s="6"/>
      <c r="D3" s="6"/>
      <c r="E3" s="6"/>
      <c r="F3" s="6"/>
      <c r="G3" s="6"/>
      <c r="H3" s="6"/>
      <c r="I3" s="6"/>
      <c r="J3" s="12"/>
      <c r="K3" s="6"/>
      <c r="L3" s="8"/>
      <c r="M3" s="9"/>
    </row>
    <row r="4" spans="1:13">
      <c r="A4" s="13" t="s">
        <v>2</v>
      </c>
      <c r="B4" s="13"/>
      <c r="C4" s="14"/>
      <c r="D4" s="15"/>
      <c r="E4" s="15"/>
      <c r="F4" s="16"/>
      <c r="G4" s="17"/>
      <c r="H4" s="17"/>
      <c r="I4" s="6"/>
      <c r="J4" s="18"/>
      <c r="K4" s="6"/>
      <c r="L4" s="8"/>
      <c r="M4" s="9"/>
    </row>
    <row r="5" spans="1:13">
      <c r="A5" s="13" t="s">
        <v>3</v>
      </c>
      <c r="B5" s="13"/>
      <c r="C5" s="14"/>
      <c r="D5" s="15"/>
      <c r="E5" s="15"/>
      <c r="F5" s="16"/>
      <c r="G5" s="17"/>
      <c r="H5" s="17"/>
      <c r="I5" s="6"/>
      <c r="J5" s="18"/>
      <c r="K5" s="6"/>
      <c r="L5" s="8"/>
      <c r="M5" s="9"/>
    </row>
    <row r="6" spans="1:13">
      <c r="A6" s="19"/>
      <c r="B6" s="19"/>
      <c r="C6" s="16"/>
      <c r="D6" s="20"/>
      <c r="E6" s="20"/>
      <c r="F6" s="16"/>
      <c r="G6" s="17"/>
      <c r="H6" s="17"/>
      <c r="I6" s="6"/>
      <c r="J6" s="18"/>
      <c r="K6" s="6"/>
      <c r="L6" s="8"/>
      <c r="M6" s="9"/>
    </row>
    <row r="7" spans="1:13">
      <c r="A7" s="21" t="s">
        <v>4</v>
      </c>
      <c r="B7" s="16"/>
      <c r="C7" s="16"/>
      <c r="D7" s="16"/>
      <c r="E7" s="16"/>
      <c r="F7" s="16"/>
      <c r="G7" s="17"/>
      <c r="H7" s="17"/>
      <c r="I7" s="6"/>
      <c r="J7" s="18"/>
      <c r="K7" s="6"/>
      <c r="L7" s="8"/>
      <c r="M7" s="9"/>
    </row>
    <row r="8" spans="1:13">
      <c r="A8" s="21" t="s">
        <v>5</v>
      </c>
      <c r="B8" s="16"/>
      <c r="C8" s="16"/>
      <c r="D8" s="16"/>
      <c r="E8" s="16"/>
      <c r="F8" s="16"/>
      <c r="G8" s="17"/>
      <c r="H8" s="17"/>
      <c r="I8" s="6"/>
      <c r="J8" s="18"/>
      <c r="K8" s="6"/>
      <c r="L8" s="8"/>
      <c r="M8" s="9"/>
    </row>
    <row r="9" spans="1:13">
      <c r="A9" s="22" t="s">
        <v>6</v>
      </c>
      <c r="B9" s="14"/>
      <c r="C9" s="14"/>
      <c r="D9" s="14"/>
      <c r="E9" s="14"/>
      <c r="F9" s="14"/>
      <c r="G9" s="23"/>
      <c r="H9" s="23"/>
      <c r="I9" s="6"/>
      <c r="J9" s="18"/>
      <c r="K9" s="6"/>
      <c r="L9" s="8"/>
      <c r="M9" s="9"/>
    </row>
    <row r="10" spans="1:13">
      <c r="A10" s="22" t="s">
        <v>7</v>
      </c>
      <c r="B10" s="14"/>
      <c r="C10" s="14"/>
      <c r="D10" s="14"/>
      <c r="E10" s="14"/>
      <c r="F10" s="14"/>
      <c r="G10" s="23"/>
      <c r="H10" s="23"/>
      <c r="I10" s="6"/>
      <c r="J10" s="18"/>
      <c r="K10" s="6"/>
      <c r="L10" s="8"/>
      <c r="M10" s="9"/>
    </row>
    <row r="11" spans="1:13">
      <c r="A11" s="24"/>
      <c r="B11" s="17"/>
      <c r="C11" s="17"/>
      <c r="D11" s="17"/>
      <c r="E11" s="17"/>
      <c r="F11" s="17"/>
      <c r="G11" s="17"/>
      <c r="H11" s="17"/>
      <c r="I11" s="6"/>
      <c r="J11" s="18"/>
      <c r="K11" s="6"/>
      <c r="L11" s="8"/>
      <c r="M11" s="9"/>
    </row>
    <row r="12" spans="1:13">
      <c r="A12" s="25" t="s">
        <v>8</v>
      </c>
      <c r="B12" s="26"/>
      <c r="C12" s="27"/>
      <c r="D12" s="28"/>
      <c r="E12" s="28"/>
      <c r="F12" s="28"/>
      <c r="G12" s="28"/>
      <c r="H12" s="28"/>
      <c r="I12" s="29"/>
      <c r="J12" s="30"/>
      <c r="K12" s="31"/>
      <c r="L12" s="8"/>
      <c r="M12" s="9"/>
    </row>
    <row r="13" spans="1:13">
      <c r="A13" s="32" t="s">
        <v>9</v>
      </c>
      <c r="B13" s="33"/>
      <c r="C13" s="34"/>
      <c r="D13" s="28"/>
      <c r="E13" s="28"/>
      <c r="F13" s="28"/>
      <c r="G13" s="212" t="s">
        <v>10</v>
      </c>
      <c r="H13" s="212"/>
      <c r="I13" s="203"/>
      <c r="J13" s="35" t="s">
        <v>11</v>
      </c>
      <c r="K13" s="36"/>
      <c r="L13" s="8"/>
      <c r="M13" s="9"/>
    </row>
    <row r="14" spans="1:13" ht="21.75" customHeight="1">
      <c r="A14" s="37" t="s">
        <v>12</v>
      </c>
      <c r="B14" s="38"/>
      <c r="C14" s="206"/>
      <c r="D14" s="28"/>
      <c r="E14" s="28"/>
      <c r="F14" s="28"/>
      <c r="G14" s="212"/>
      <c r="H14" s="212"/>
      <c r="I14" s="204"/>
      <c r="J14" s="35" t="s">
        <v>13</v>
      </c>
      <c r="K14" s="36"/>
      <c r="L14" s="8"/>
      <c r="M14" s="9"/>
    </row>
    <row r="15" spans="1:13">
      <c r="A15" s="40" t="s">
        <v>14</v>
      </c>
      <c r="B15" s="41"/>
      <c r="C15" s="205"/>
      <c r="D15" s="42"/>
      <c r="E15" s="28"/>
      <c r="F15" s="43"/>
      <c r="G15" s="39" t="s">
        <v>15</v>
      </c>
      <c r="H15" s="40"/>
      <c r="I15" s="39"/>
      <c r="J15" s="44"/>
      <c r="K15" s="45"/>
      <c r="L15" s="8"/>
      <c r="M15" s="9"/>
    </row>
    <row r="16" spans="1:13">
      <c r="A16" s="40" t="s">
        <v>16</v>
      </c>
      <c r="B16" s="41"/>
      <c r="C16" s="205"/>
      <c r="D16" s="42"/>
      <c r="E16" s="28"/>
      <c r="F16" s="43"/>
      <c r="G16" s="46"/>
      <c r="H16" s="47"/>
      <c r="I16" s="48"/>
      <c r="J16" s="49"/>
      <c r="K16" s="50"/>
      <c r="L16" s="8"/>
      <c r="M16" s="9"/>
    </row>
    <row r="17" spans="1:13">
      <c r="A17" s="51" t="s">
        <v>17</v>
      </c>
      <c r="B17" s="52"/>
      <c r="C17" s="53"/>
      <c r="D17" s="54"/>
      <c r="E17" s="29"/>
      <c r="F17" s="28"/>
      <c r="G17" s="28"/>
      <c r="H17" s="28"/>
      <c r="I17" s="48"/>
      <c r="J17" s="55"/>
      <c r="K17" s="56"/>
      <c r="L17" s="8"/>
      <c r="M17" s="9"/>
    </row>
    <row r="18" spans="1:13">
      <c r="A18" s="57" t="s">
        <v>18</v>
      </c>
      <c r="B18" s="58"/>
      <c r="C18" s="213"/>
      <c r="D18" s="214"/>
      <c r="E18" s="215"/>
      <c r="F18" s="43"/>
      <c r="G18" s="46"/>
      <c r="H18" s="47"/>
      <c r="I18" s="59"/>
      <c r="J18" s="49"/>
      <c r="K18" s="60"/>
      <c r="L18" s="8"/>
      <c r="M18" s="9"/>
    </row>
    <row r="19" spans="1:13">
      <c r="A19" s="57" t="s">
        <v>19</v>
      </c>
      <c r="B19" s="61"/>
      <c r="C19" s="213"/>
      <c r="D19" s="214"/>
      <c r="E19" s="215"/>
      <c r="F19" s="43"/>
      <c r="G19" s="46"/>
      <c r="H19" s="47"/>
      <c r="I19" s="59"/>
      <c r="J19" s="49"/>
      <c r="K19" s="60"/>
      <c r="L19" s="8"/>
      <c r="M19" s="9"/>
    </row>
    <row r="20" spans="1:13">
      <c r="A20" s="57" t="s">
        <v>20</v>
      </c>
      <c r="B20" s="58"/>
      <c r="C20" s="213"/>
      <c r="D20" s="214"/>
      <c r="E20" s="215"/>
      <c r="F20" s="43"/>
      <c r="G20" s="46"/>
      <c r="H20" s="47"/>
      <c r="I20" s="59"/>
      <c r="J20" s="49"/>
      <c r="K20" s="60"/>
      <c r="L20" s="8"/>
      <c r="M20" s="9"/>
    </row>
    <row r="21" spans="1:13">
      <c r="A21" s="57" t="s">
        <v>21</v>
      </c>
      <c r="B21" s="61"/>
      <c r="C21" s="213"/>
      <c r="D21" s="214"/>
      <c r="E21" s="215"/>
      <c r="F21" s="43"/>
      <c r="G21" s="46"/>
      <c r="H21" s="47"/>
      <c r="I21" s="29"/>
      <c r="J21" s="30"/>
      <c r="K21" s="6"/>
      <c r="L21" s="8"/>
      <c r="M21" s="9"/>
    </row>
    <row r="22" spans="1:13">
      <c r="A22" s="57" t="s">
        <v>22</v>
      </c>
      <c r="B22" s="58"/>
      <c r="C22" s="208"/>
      <c r="D22" s="209"/>
      <c r="E22" s="210"/>
      <c r="F22" s="43"/>
      <c r="G22" s="46"/>
      <c r="H22" s="47"/>
      <c r="I22" s="62"/>
      <c r="J22" s="63"/>
      <c r="L22" s="8"/>
      <c r="M22" s="9"/>
    </row>
    <row r="23" spans="1:13">
      <c r="A23" s="57" t="s">
        <v>23</v>
      </c>
      <c r="B23" s="58"/>
      <c r="C23" s="208"/>
      <c r="D23" s="209"/>
      <c r="E23" s="210"/>
      <c r="F23" s="43"/>
      <c r="G23" s="46"/>
      <c r="H23" s="47"/>
      <c r="I23" s="62"/>
      <c r="J23" s="63"/>
      <c r="L23" s="8"/>
      <c r="M23" s="9"/>
    </row>
    <row r="24" spans="1:13">
      <c r="A24" s="57" t="s">
        <v>24</v>
      </c>
      <c r="B24" s="58"/>
      <c r="C24" s="208"/>
      <c r="D24" s="209"/>
      <c r="E24" s="210"/>
      <c r="F24" s="64"/>
      <c r="G24" s="65"/>
      <c r="H24" s="66"/>
      <c r="I24" s="62"/>
      <c r="J24" s="63"/>
      <c r="K24" s="6"/>
      <c r="L24" s="8"/>
      <c r="M24" s="9"/>
    </row>
    <row r="25" spans="1:13">
      <c r="A25" s="11" t="s">
        <v>25</v>
      </c>
      <c r="B25" s="67"/>
      <c r="C25" s="68"/>
      <c r="D25" s="69"/>
      <c r="E25" s="31"/>
      <c r="F25" s="70"/>
      <c r="G25" s="71"/>
      <c r="H25" s="72"/>
      <c r="I25" s="1"/>
      <c r="J25" s="73"/>
      <c r="K25" s="6"/>
      <c r="L25" s="8"/>
      <c r="M25" s="9"/>
    </row>
    <row r="26" spans="1:13" ht="51">
      <c r="A26" s="74" t="s">
        <v>26</v>
      </c>
      <c r="B26" s="74" t="s">
        <v>27</v>
      </c>
      <c r="C26" s="74" t="s">
        <v>28</v>
      </c>
      <c r="D26" s="74" t="s">
        <v>29</v>
      </c>
      <c r="E26" s="74" t="s">
        <v>30</v>
      </c>
      <c r="F26" s="74" t="s">
        <v>31</v>
      </c>
      <c r="G26" s="75" t="s">
        <v>32</v>
      </c>
      <c r="H26" s="74" t="s">
        <v>33</v>
      </c>
      <c r="I26" s="74" t="s">
        <v>34</v>
      </c>
      <c r="J26" s="74" t="s">
        <v>35</v>
      </c>
      <c r="K26" s="74" t="s">
        <v>36</v>
      </c>
      <c r="L26" s="75" t="s">
        <v>37</v>
      </c>
      <c r="M26" s="74" t="s">
        <v>38</v>
      </c>
    </row>
    <row r="27" spans="1:13" hidden="1">
      <c r="A27" s="76">
        <v>1</v>
      </c>
      <c r="B27" s="77" t="s">
        <v>39</v>
      </c>
      <c r="C27" s="78" t="s">
        <v>40</v>
      </c>
      <c r="D27" s="76" t="s">
        <v>41</v>
      </c>
      <c r="E27" s="78" t="s">
        <v>42</v>
      </c>
      <c r="F27" s="77" t="s">
        <v>43</v>
      </c>
      <c r="G27" s="79">
        <v>5</v>
      </c>
      <c r="H27" s="76">
        <v>40</v>
      </c>
      <c r="I27" s="78" t="s">
        <v>43</v>
      </c>
      <c r="J27" s="77" t="s">
        <v>67</v>
      </c>
      <c r="K27" s="80">
        <v>2.2000000000000002</v>
      </c>
      <c r="L27" s="2"/>
      <c r="M27" s="82">
        <f>K27*L27</f>
        <v>0</v>
      </c>
    </row>
    <row r="28" spans="1:13">
      <c r="A28" s="76">
        <v>2</v>
      </c>
      <c r="B28" s="77" t="s">
        <v>44</v>
      </c>
      <c r="C28" s="78" t="s">
        <v>45</v>
      </c>
      <c r="D28" s="76" t="s">
        <v>46</v>
      </c>
      <c r="E28" s="78" t="s">
        <v>47</v>
      </c>
      <c r="F28" s="77" t="s">
        <v>43</v>
      </c>
      <c r="G28" s="79">
        <v>15</v>
      </c>
      <c r="H28" s="76">
        <v>100</v>
      </c>
      <c r="I28" s="78" t="s">
        <v>43</v>
      </c>
      <c r="J28" s="77"/>
      <c r="K28" s="80">
        <v>2</v>
      </c>
      <c r="L28" s="2"/>
      <c r="M28" s="82">
        <f t="shared" ref="M28:M91" si="0">K28*L28</f>
        <v>0</v>
      </c>
    </row>
    <row r="29" spans="1:13" ht="36" hidden="1">
      <c r="A29" s="83">
        <v>3</v>
      </c>
      <c r="B29" s="84" t="s">
        <v>48</v>
      </c>
      <c r="C29" s="85" t="s">
        <v>49</v>
      </c>
      <c r="D29" s="83" t="s">
        <v>50</v>
      </c>
      <c r="E29" s="85" t="s">
        <v>51</v>
      </c>
      <c r="F29" s="84" t="s">
        <v>43</v>
      </c>
      <c r="G29" s="86">
        <v>12</v>
      </c>
      <c r="H29" s="83">
        <v>120</v>
      </c>
      <c r="I29" s="85" t="s">
        <v>52</v>
      </c>
      <c r="J29" s="84" t="s">
        <v>53</v>
      </c>
      <c r="K29" s="87">
        <v>3.5</v>
      </c>
      <c r="L29" s="2"/>
      <c r="M29" s="82">
        <f t="shared" si="0"/>
        <v>0</v>
      </c>
    </row>
    <row r="30" spans="1:13" ht="24">
      <c r="A30" s="76">
        <v>4</v>
      </c>
      <c r="B30" s="77" t="s">
        <v>54</v>
      </c>
      <c r="C30" s="78" t="s">
        <v>40</v>
      </c>
      <c r="D30" s="76" t="s">
        <v>41</v>
      </c>
      <c r="E30" s="78" t="s">
        <v>55</v>
      </c>
      <c r="F30" s="77" t="s">
        <v>56</v>
      </c>
      <c r="G30" s="79">
        <v>5</v>
      </c>
      <c r="H30" s="76">
        <v>130</v>
      </c>
      <c r="I30" s="78" t="s">
        <v>43</v>
      </c>
      <c r="J30" s="77"/>
      <c r="K30" s="80">
        <v>2</v>
      </c>
      <c r="L30" s="2"/>
      <c r="M30" s="82">
        <f t="shared" si="0"/>
        <v>0</v>
      </c>
    </row>
    <row r="31" spans="1:13" ht="24" hidden="1">
      <c r="A31" s="76">
        <v>5</v>
      </c>
      <c r="B31" s="77" t="s">
        <v>57</v>
      </c>
      <c r="C31" s="78" t="s">
        <v>58</v>
      </c>
      <c r="D31" s="76" t="s">
        <v>59</v>
      </c>
      <c r="E31" s="78" t="s">
        <v>60</v>
      </c>
      <c r="F31" s="77" t="s">
        <v>61</v>
      </c>
      <c r="G31" s="79">
        <v>20</v>
      </c>
      <c r="H31" s="76">
        <v>120</v>
      </c>
      <c r="I31" s="78" t="s">
        <v>43</v>
      </c>
      <c r="J31" s="88" t="s">
        <v>67</v>
      </c>
      <c r="K31" s="80">
        <v>2.5</v>
      </c>
      <c r="L31" s="2"/>
      <c r="M31" s="82">
        <f t="shared" si="0"/>
        <v>0</v>
      </c>
    </row>
    <row r="32" spans="1:13" ht="24" hidden="1">
      <c r="A32" s="83">
        <v>6</v>
      </c>
      <c r="B32" s="84" t="s">
        <v>62</v>
      </c>
      <c r="C32" s="89" t="s">
        <v>63</v>
      </c>
      <c r="D32" s="83" t="s">
        <v>64</v>
      </c>
      <c r="E32" s="85" t="s">
        <v>65</v>
      </c>
      <c r="F32" s="84" t="s">
        <v>66</v>
      </c>
      <c r="G32" s="86" t="s">
        <v>43</v>
      </c>
      <c r="H32" s="83" t="s">
        <v>43</v>
      </c>
      <c r="I32" s="85" t="s">
        <v>43</v>
      </c>
      <c r="J32" s="84" t="s">
        <v>67</v>
      </c>
      <c r="K32" s="90">
        <v>4</v>
      </c>
      <c r="L32" s="2"/>
      <c r="M32" s="82">
        <f t="shared" si="0"/>
        <v>0</v>
      </c>
    </row>
    <row r="33" spans="1:13" hidden="1">
      <c r="A33" s="83">
        <v>7</v>
      </c>
      <c r="B33" s="91" t="s">
        <v>68</v>
      </c>
      <c r="C33" s="91" t="s">
        <v>49</v>
      </c>
      <c r="D33" s="92" t="s">
        <v>50</v>
      </c>
      <c r="E33" s="85" t="s">
        <v>60</v>
      </c>
      <c r="F33" s="84" t="s">
        <v>43</v>
      </c>
      <c r="G33" s="86" t="s">
        <v>43</v>
      </c>
      <c r="H33" s="83" t="s">
        <v>43</v>
      </c>
      <c r="I33" s="85" t="s">
        <v>43</v>
      </c>
      <c r="J33" s="93" t="s">
        <v>67</v>
      </c>
      <c r="K33" s="87">
        <v>3</v>
      </c>
      <c r="L33" s="2"/>
      <c r="M33" s="82">
        <f t="shared" si="0"/>
        <v>0</v>
      </c>
    </row>
    <row r="34" spans="1:13" ht="24">
      <c r="A34" s="76">
        <v>8</v>
      </c>
      <c r="B34" s="77" t="s">
        <v>69</v>
      </c>
      <c r="C34" s="78" t="s">
        <v>49</v>
      </c>
      <c r="D34" s="76" t="s">
        <v>50</v>
      </c>
      <c r="E34" s="78" t="s">
        <v>70</v>
      </c>
      <c r="F34" s="77" t="s">
        <v>71</v>
      </c>
      <c r="G34" s="79">
        <v>8</v>
      </c>
      <c r="H34" s="76">
        <v>80</v>
      </c>
      <c r="I34" s="78" t="s">
        <v>43</v>
      </c>
      <c r="J34" s="77"/>
      <c r="K34" s="80">
        <v>2</v>
      </c>
      <c r="L34" s="2"/>
      <c r="M34" s="82">
        <f t="shared" si="0"/>
        <v>0</v>
      </c>
    </row>
    <row r="35" spans="1:13" ht="24">
      <c r="A35" s="76">
        <v>9</v>
      </c>
      <c r="B35" s="77" t="s">
        <v>72</v>
      </c>
      <c r="C35" s="94" t="s">
        <v>73</v>
      </c>
      <c r="D35" s="76" t="s">
        <v>74</v>
      </c>
      <c r="E35" s="78" t="s">
        <v>75</v>
      </c>
      <c r="F35" s="77" t="s">
        <v>76</v>
      </c>
      <c r="G35" s="79">
        <v>12</v>
      </c>
      <c r="H35" s="76">
        <v>130</v>
      </c>
      <c r="I35" s="78" t="s">
        <v>43</v>
      </c>
      <c r="J35" s="88"/>
      <c r="K35" s="80">
        <v>2.5</v>
      </c>
      <c r="L35" s="2"/>
      <c r="M35" s="82">
        <f t="shared" si="0"/>
        <v>0</v>
      </c>
    </row>
    <row r="36" spans="1:13" hidden="1">
      <c r="A36" s="83">
        <v>10</v>
      </c>
      <c r="B36" s="84" t="s">
        <v>77</v>
      </c>
      <c r="C36" s="85" t="s">
        <v>49</v>
      </c>
      <c r="D36" s="83" t="s">
        <v>50</v>
      </c>
      <c r="E36" s="85" t="s">
        <v>65</v>
      </c>
      <c r="F36" s="84" t="s">
        <v>43</v>
      </c>
      <c r="G36" s="86">
        <v>25</v>
      </c>
      <c r="H36" s="83">
        <v>130</v>
      </c>
      <c r="I36" s="85" t="s">
        <v>43</v>
      </c>
      <c r="J36" s="84" t="s">
        <v>67</v>
      </c>
      <c r="K36" s="87">
        <v>2.5</v>
      </c>
      <c r="L36" s="2"/>
      <c r="M36" s="82">
        <f t="shared" si="0"/>
        <v>0</v>
      </c>
    </row>
    <row r="37" spans="1:13">
      <c r="A37" s="83">
        <v>11</v>
      </c>
      <c r="B37" s="84" t="s">
        <v>78</v>
      </c>
      <c r="C37" s="85" t="s">
        <v>49</v>
      </c>
      <c r="D37" s="83" t="s">
        <v>50</v>
      </c>
      <c r="E37" s="85" t="s">
        <v>75</v>
      </c>
      <c r="F37" s="84" t="s">
        <v>79</v>
      </c>
      <c r="G37" s="86">
        <v>17</v>
      </c>
      <c r="H37" s="83">
        <v>140</v>
      </c>
      <c r="I37" s="85" t="s">
        <v>43</v>
      </c>
      <c r="J37" s="93"/>
      <c r="K37" s="87">
        <v>2.5</v>
      </c>
      <c r="L37" s="2"/>
      <c r="M37" s="82">
        <f t="shared" si="0"/>
        <v>0</v>
      </c>
    </row>
    <row r="38" spans="1:13" ht="36" hidden="1">
      <c r="A38" s="76">
        <v>12</v>
      </c>
      <c r="B38" s="77" t="s">
        <v>80</v>
      </c>
      <c r="C38" s="78" t="s">
        <v>73</v>
      </c>
      <c r="D38" s="76" t="s">
        <v>74</v>
      </c>
      <c r="E38" s="78" t="s">
        <v>42</v>
      </c>
      <c r="F38" s="77" t="s">
        <v>43</v>
      </c>
      <c r="G38" s="79">
        <v>20</v>
      </c>
      <c r="H38" s="76">
        <v>130</v>
      </c>
      <c r="I38" s="78" t="s">
        <v>81</v>
      </c>
      <c r="J38" s="88" t="s">
        <v>67</v>
      </c>
      <c r="K38" s="80">
        <v>2.5</v>
      </c>
      <c r="L38" s="2"/>
      <c r="M38" s="82">
        <f t="shared" si="0"/>
        <v>0</v>
      </c>
    </row>
    <row r="39" spans="1:13">
      <c r="A39" s="83">
        <v>13</v>
      </c>
      <c r="B39" s="95" t="s">
        <v>82</v>
      </c>
      <c r="C39" s="85" t="s">
        <v>83</v>
      </c>
      <c r="D39" s="83" t="s">
        <v>84</v>
      </c>
      <c r="E39" s="85" t="s">
        <v>42</v>
      </c>
      <c r="F39" s="77" t="s">
        <v>43</v>
      </c>
      <c r="G39" s="86">
        <v>18</v>
      </c>
      <c r="H39" s="83">
        <v>110</v>
      </c>
      <c r="I39" s="85" t="s">
        <v>43</v>
      </c>
      <c r="J39" s="93"/>
      <c r="K39" s="87">
        <v>2.2000000000000002</v>
      </c>
      <c r="L39" s="2"/>
      <c r="M39" s="82">
        <f t="shared" si="0"/>
        <v>0</v>
      </c>
    </row>
    <row r="40" spans="1:13">
      <c r="A40" s="76">
        <v>14</v>
      </c>
      <c r="B40" s="77" t="s">
        <v>85</v>
      </c>
      <c r="C40" s="94" t="s">
        <v>86</v>
      </c>
      <c r="D40" s="76" t="s">
        <v>87</v>
      </c>
      <c r="E40" s="94" t="s">
        <v>42</v>
      </c>
      <c r="F40" s="77" t="s">
        <v>43</v>
      </c>
      <c r="G40" s="79">
        <v>3</v>
      </c>
      <c r="H40" s="76">
        <v>30</v>
      </c>
      <c r="I40" s="78" t="s">
        <v>43</v>
      </c>
      <c r="J40" s="88"/>
      <c r="K40" s="80">
        <v>2.2000000000000002</v>
      </c>
      <c r="L40" s="2"/>
      <c r="M40" s="82">
        <f t="shared" si="0"/>
        <v>0</v>
      </c>
    </row>
    <row r="41" spans="1:13" ht="48" hidden="1">
      <c r="A41" s="83">
        <v>15</v>
      </c>
      <c r="B41" s="84" t="s">
        <v>88</v>
      </c>
      <c r="C41" s="85" t="s">
        <v>45</v>
      </c>
      <c r="D41" s="83" t="s">
        <v>46</v>
      </c>
      <c r="E41" s="85" t="s">
        <v>70</v>
      </c>
      <c r="F41" s="84" t="s">
        <v>89</v>
      </c>
      <c r="G41" s="86">
        <v>17</v>
      </c>
      <c r="H41" s="83">
        <v>100</v>
      </c>
      <c r="I41" s="85" t="s">
        <v>43</v>
      </c>
      <c r="J41" s="93" t="s">
        <v>67</v>
      </c>
      <c r="K41" s="87">
        <v>2.5</v>
      </c>
      <c r="L41" s="2"/>
      <c r="M41" s="82">
        <f t="shared" si="0"/>
        <v>0</v>
      </c>
    </row>
    <row r="42" spans="1:13" hidden="1">
      <c r="A42" s="76">
        <v>16</v>
      </c>
      <c r="B42" s="77" t="s">
        <v>90</v>
      </c>
      <c r="C42" s="78" t="s">
        <v>40</v>
      </c>
      <c r="D42" s="76" t="s">
        <v>41</v>
      </c>
      <c r="E42" s="85" t="s">
        <v>70</v>
      </c>
      <c r="F42" s="77" t="s">
        <v>91</v>
      </c>
      <c r="G42" s="79">
        <v>6</v>
      </c>
      <c r="H42" s="76">
        <v>120</v>
      </c>
      <c r="I42" s="78" t="s">
        <v>52</v>
      </c>
      <c r="J42" s="77" t="s">
        <v>67</v>
      </c>
      <c r="K42" s="80">
        <v>3</v>
      </c>
      <c r="L42" s="2"/>
      <c r="M42" s="82">
        <f t="shared" si="0"/>
        <v>0</v>
      </c>
    </row>
    <row r="43" spans="1:13" ht="36" hidden="1">
      <c r="A43" s="83">
        <v>17</v>
      </c>
      <c r="B43" s="84" t="s">
        <v>92</v>
      </c>
      <c r="C43" s="85" t="s">
        <v>93</v>
      </c>
      <c r="D43" s="83" t="s">
        <v>94</v>
      </c>
      <c r="E43" s="85" t="s">
        <v>42</v>
      </c>
      <c r="F43" s="84" t="s">
        <v>43</v>
      </c>
      <c r="G43" s="86">
        <v>20</v>
      </c>
      <c r="H43" s="83">
        <v>110</v>
      </c>
      <c r="I43" s="85" t="s">
        <v>43</v>
      </c>
      <c r="J43" s="93" t="s">
        <v>53</v>
      </c>
      <c r="K43" s="87">
        <v>3.5</v>
      </c>
      <c r="L43" s="2"/>
      <c r="M43" s="82">
        <f t="shared" si="0"/>
        <v>0</v>
      </c>
    </row>
    <row r="44" spans="1:13" ht="24" hidden="1">
      <c r="A44" s="76">
        <v>18</v>
      </c>
      <c r="B44" s="77" t="s">
        <v>95</v>
      </c>
      <c r="C44" s="78" t="s">
        <v>49</v>
      </c>
      <c r="D44" s="76" t="s">
        <v>96</v>
      </c>
      <c r="E44" s="78" t="s">
        <v>97</v>
      </c>
      <c r="F44" s="77" t="s">
        <v>98</v>
      </c>
      <c r="G44" s="79">
        <v>15</v>
      </c>
      <c r="H44" s="76">
        <v>100</v>
      </c>
      <c r="I44" s="78" t="s">
        <v>43</v>
      </c>
      <c r="J44" s="88" t="s">
        <v>67</v>
      </c>
      <c r="K44" s="80">
        <v>2.5</v>
      </c>
      <c r="L44" s="2"/>
      <c r="M44" s="82">
        <f t="shared" si="0"/>
        <v>0</v>
      </c>
    </row>
    <row r="45" spans="1:13" ht="36" hidden="1">
      <c r="A45" s="76">
        <v>19</v>
      </c>
      <c r="B45" s="77" t="s">
        <v>99</v>
      </c>
      <c r="C45" s="78" t="s">
        <v>100</v>
      </c>
      <c r="D45" s="76" t="s">
        <v>101</v>
      </c>
      <c r="E45" s="78" t="s">
        <v>75</v>
      </c>
      <c r="F45" s="77" t="s">
        <v>102</v>
      </c>
      <c r="G45" s="79">
        <v>7</v>
      </c>
      <c r="H45" s="76">
        <v>110</v>
      </c>
      <c r="I45" s="78" t="s">
        <v>52</v>
      </c>
      <c r="J45" s="88" t="s">
        <v>53</v>
      </c>
      <c r="K45" s="80">
        <v>3</v>
      </c>
      <c r="L45" s="2"/>
      <c r="M45" s="82">
        <f t="shared" si="0"/>
        <v>0</v>
      </c>
    </row>
    <row r="46" spans="1:13">
      <c r="A46" s="76">
        <v>20</v>
      </c>
      <c r="B46" s="77" t="s">
        <v>104</v>
      </c>
      <c r="C46" s="78" t="s">
        <v>63</v>
      </c>
      <c r="D46" s="76" t="s">
        <v>64</v>
      </c>
      <c r="E46" s="78" t="s">
        <v>42</v>
      </c>
      <c r="F46" s="77" t="s">
        <v>43</v>
      </c>
      <c r="G46" s="79">
        <v>4</v>
      </c>
      <c r="H46" s="76">
        <v>50</v>
      </c>
      <c r="I46" s="78" t="s">
        <v>43</v>
      </c>
      <c r="J46" s="88"/>
      <c r="K46" s="80">
        <v>2.2000000000000002</v>
      </c>
      <c r="L46" s="2"/>
      <c r="M46" s="82">
        <f t="shared" si="0"/>
        <v>0</v>
      </c>
    </row>
    <row r="47" spans="1:13" hidden="1">
      <c r="A47" s="83">
        <v>21</v>
      </c>
      <c r="B47" s="84" t="s">
        <v>105</v>
      </c>
      <c r="C47" s="96" t="s">
        <v>93</v>
      </c>
      <c r="D47" s="83" t="s">
        <v>94</v>
      </c>
      <c r="E47" s="85" t="s">
        <v>51</v>
      </c>
      <c r="F47" s="84" t="s">
        <v>43</v>
      </c>
      <c r="G47" s="86">
        <v>22</v>
      </c>
      <c r="H47" s="83">
        <v>140</v>
      </c>
      <c r="I47" s="85" t="s">
        <v>43</v>
      </c>
      <c r="J47" s="93" t="s">
        <v>67</v>
      </c>
      <c r="K47" s="87">
        <v>3</v>
      </c>
      <c r="L47" s="2"/>
      <c r="M47" s="82">
        <f t="shared" si="0"/>
        <v>0</v>
      </c>
    </row>
    <row r="48" spans="1:13" ht="36" hidden="1">
      <c r="A48" s="83">
        <v>22</v>
      </c>
      <c r="B48" s="84" t="s">
        <v>106</v>
      </c>
      <c r="C48" s="85" t="s">
        <v>49</v>
      </c>
      <c r="D48" s="83" t="s">
        <v>50</v>
      </c>
      <c r="E48" s="85" t="s">
        <v>42</v>
      </c>
      <c r="F48" s="84" t="s">
        <v>43</v>
      </c>
      <c r="G48" s="86">
        <v>12</v>
      </c>
      <c r="H48" s="83">
        <v>100</v>
      </c>
      <c r="I48" s="85" t="s">
        <v>43</v>
      </c>
      <c r="J48" s="84" t="s">
        <v>53</v>
      </c>
      <c r="K48" s="87">
        <v>2.5</v>
      </c>
      <c r="L48" s="2"/>
      <c r="M48" s="82">
        <f t="shared" si="0"/>
        <v>0</v>
      </c>
    </row>
    <row r="49" spans="1:13" hidden="1">
      <c r="A49" s="83">
        <v>23</v>
      </c>
      <c r="B49" s="84" t="s">
        <v>107</v>
      </c>
      <c r="C49" s="85" t="s">
        <v>49</v>
      </c>
      <c r="D49" s="83" t="s">
        <v>50</v>
      </c>
      <c r="E49" s="85" t="s">
        <v>51</v>
      </c>
      <c r="F49" s="84" t="s">
        <v>43</v>
      </c>
      <c r="G49" s="86">
        <v>22</v>
      </c>
      <c r="H49" s="83">
        <v>90</v>
      </c>
      <c r="I49" s="85" t="s">
        <v>43</v>
      </c>
      <c r="J49" s="93" t="s">
        <v>108</v>
      </c>
      <c r="K49" s="87">
        <v>2.5</v>
      </c>
      <c r="L49" s="2"/>
      <c r="M49" s="82">
        <f t="shared" si="0"/>
        <v>0</v>
      </c>
    </row>
    <row r="50" spans="1:13" hidden="1">
      <c r="A50" s="76">
        <v>25</v>
      </c>
      <c r="B50" s="77" t="s">
        <v>109</v>
      </c>
      <c r="C50" s="78" t="s">
        <v>49</v>
      </c>
      <c r="D50" s="76" t="s">
        <v>50</v>
      </c>
      <c r="E50" s="78" t="s">
        <v>70</v>
      </c>
      <c r="F50" s="77" t="s">
        <v>43</v>
      </c>
      <c r="G50" s="79">
        <v>20</v>
      </c>
      <c r="H50" s="76">
        <v>120</v>
      </c>
      <c r="I50" s="78" t="s">
        <v>43</v>
      </c>
      <c r="J50" s="88" t="s">
        <v>67</v>
      </c>
      <c r="K50" s="80">
        <v>2.5</v>
      </c>
      <c r="L50" s="2"/>
      <c r="M50" s="82">
        <f t="shared" si="0"/>
        <v>0</v>
      </c>
    </row>
    <row r="51" spans="1:13" ht="24" hidden="1">
      <c r="A51" s="76">
        <v>26</v>
      </c>
      <c r="B51" s="77" t="s">
        <v>110</v>
      </c>
      <c r="C51" s="78" t="s">
        <v>100</v>
      </c>
      <c r="D51" s="76" t="s">
        <v>101</v>
      </c>
      <c r="E51" s="78" t="s">
        <v>51</v>
      </c>
      <c r="F51" s="77" t="s">
        <v>43</v>
      </c>
      <c r="G51" s="79">
        <v>10</v>
      </c>
      <c r="H51" s="76">
        <v>120</v>
      </c>
      <c r="I51" s="78" t="s">
        <v>43</v>
      </c>
      <c r="J51" s="88" t="s">
        <v>67</v>
      </c>
      <c r="K51" s="80">
        <v>3</v>
      </c>
      <c r="L51" s="207"/>
      <c r="M51" s="82">
        <f t="shared" si="0"/>
        <v>0</v>
      </c>
    </row>
    <row r="52" spans="1:13" ht="36">
      <c r="A52" s="76">
        <v>27</v>
      </c>
      <c r="B52" s="77" t="s">
        <v>111</v>
      </c>
      <c r="C52" s="78" t="s">
        <v>93</v>
      </c>
      <c r="D52" s="76" t="s">
        <v>94</v>
      </c>
      <c r="E52" s="78" t="s">
        <v>42</v>
      </c>
      <c r="F52" s="77" t="s">
        <v>112</v>
      </c>
      <c r="G52" s="79">
        <v>20</v>
      </c>
      <c r="H52" s="76">
        <v>150</v>
      </c>
      <c r="I52" s="78" t="s">
        <v>43</v>
      </c>
      <c r="J52" s="77"/>
      <c r="K52" s="80">
        <v>2.5</v>
      </c>
      <c r="L52" s="2"/>
      <c r="M52" s="82">
        <f t="shared" si="0"/>
        <v>0</v>
      </c>
    </row>
    <row r="53" spans="1:13" ht="36" hidden="1">
      <c r="A53" s="83">
        <v>28</v>
      </c>
      <c r="B53" s="91" t="s">
        <v>113</v>
      </c>
      <c r="C53" s="91" t="s">
        <v>63</v>
      </c>
      <c r="D53" s="92" t="s">
        <v>64</v>
      </c>
      <c r="E53" s="91" t="s">
        <v>114</v>
      </c>
      <c r="F53" s="89" t="s">
        <v>115</v>
      </c>
      <c r="G53" s="86">
        <v>14</v>
      </c>
      <c r="H53" s="83">
        <v>160</v>
      </c>
      <c r="I53" s="85" t="s">
        <v>52</v>
      </c>
      <c r="J53" s="93" t="s">
        <v>53</v>
      </c>
      <c r="K53" s="87">
        <v>4</v>
      </c>
      <c r="L53" s="2"/>
      <c r="M53" s="82">
        <f t="shared" si="0"/>
        <v>0</v>
      </c>
    </row>
    <row r="54" spans="1:13" hidden="1">
      <c r="A54" s="83">
        <v>29</v>
      </c>
      <c r="B54" s="91" t="s">
        <v>116</v>
      </c>
      <c r="C54" s="91" t="s">
        <v>49</v>
      </c>
      <c r="D54" s="92" t="s">
        <v>50</v>
      </c>
      <c r="E54" s="91" t="s">
        <v>55</v>
      </c>
      <c r="F54" s="91" t="s">
        <v>117</v>
      </c>
      <c r="G54" s="92">
        <v>10</v>
      </c>
      <c r="H54" s="92">
        <v>120</v>
      </c>
      <c r="I54" s="85" t="s">
        <v>52</v>
      </c>
      <c r="J54" s="84" t="s">
        <v>67</v>
      </c>
      <c r="K54" s="87">
        <v>3</v>
      </c>
      <c r="L54" s="2"/>
      <c r="M54" s="82">
        <f t="shared" si="0"/>
        <v>0</v>
      </c>
    </row>
    <row r="55" spans="1:13" ht="36" hidden="1">
      <c r="A55" s="83">
        <v>30</v>
      </c>
      <c r="B55" s="84" t="s">
        <v>118</v>
      </c>
      <c r="C55" s="85" t="s">
        <v>45</v>
      </c>
      <c r="D55" s="83" t="s">
        <v>46</v>
      </c>
      <c r="E55" s="85" t="s">
        <v>42</v>
      </c>
      <c r="F55" s="84" t="s">
        <v>119</v>
      </c>
      <c r="G55" s="86">
        <v>17</v>
      </c>
      <c r="H55" s="83">
        <v>120</v>
      </c>
      <c r="I55" s="85" t="s">
        <v>43</v>
      </c>
      <c r="J55" s="93" t="s">
        <v>53</v>
      </c>
      <c r="K55" s="87">
        <v>3</v>
      </c>
      <c r="L55" s="2"/>
      <c r="M55" s="82">
        <f t="shared" si="0"/>
        <v>0</v>
      </c>
    </row>
    <row r="56" spans="1:13" ht="24" hidden="1">
      <c r="A56" s="76">
        <v>32</v>
      </c>
      <c r="B56" s="77" t="s">
        <v>120</v>
      </c>
      <c r="C56" s="78" t="s">
        <v>100</v>
      </c>
      <c r="D56" s="76" t="s">
        <v>101</v>
      </c>
      <c r="E56" s="78" t="s">
        <v>42</v>
      </c>
      <c r="F56" s="77" t="s">
        <v>121</v>
      </c>
      <c r="G56" s="79">
        <v>10</v>
      </c>
      <c r="H56" s="76">
        <v>100</v>
      </c>
      <c r="I56" s="78" t="s">
        <v>52</v>
      </c>
      <c r="J56" s="88" t="s">
        <v>67</v>
      </c>
      <c r="K56" s="80">
        <v>2.5</v>
      </c>
      <c r="L56" s="2"/>
      <c r="M56" s="82">
        <f t="shared" si="0"/>
        <v>0</v>
      </c>
    </row>
    <row r="57" spans="1:13" hidden="1">
      <c r="A57" s="76">
        <v>33</v>
      </c>
      <c r="B57" s="77" t="s">
        <v>122</v>
      </c>
      <c r="C57" s="78" t="s">
        <v>49</v>
      </c>
      <c r="D57" s="76" t="s">
        <v>50</v>
      </c>
      <c r="E57" s="78" t="s">
        <v>70</v>
      </c>
      <c r="F57" s="77" t="s">
        <v>123</v>
      </c>
      <c r="G57" s="79">
        <v>22</v>
      </c>
      <c r="H57" s="76">
        <v>130</v>
      </c>
      <c r="I57" s="78" t="s">
        <v>43</v>
      </c>
      <c r="J57" s="88" t="s">
        <v>67</v>
      </c>
      <c r="K57" s="80">
        <v>2.5</v>
      </c>
      <c r="L57" s="2"/>
      <c r="M57" s="82">
        <f t="shared" si="0"/>
        <v>0</v>
      </c>
    </row>
    <row r="58" spans="1:13" hidden="1">
      <c r="A58" s="76">
        <v>34</v>
      </c>
      <c r="B58" s="77" t="s">
        <v>124</v>
      </c>
      <c r="C58" s="78" t="s">
        <v>45</v>
      </c>
      <c r="D58" s="76" t="s">
        <v>46</v>
      </c>
      <c r="E58" s="78" t="s">
        <v>51</v>
      </c>
      <c r="F58" s="77" t="s">
        <v>43</v>
      </c>
      <c r="G58" s="79">
        <v>14</v>
      </c>
      <c r="H58" s="76">
        <v>90</v>
      </c>
      <c r="I58" s="78" t="s">
        <v>43</v>
      </c>
      <c r="J58" s="88" t="s">
        <v>67</v>
      </c>
      <c r="K58" s="80">
        <v>2.5</v>
      </c>
      <c r="L58" s="2"/>
      <c r="M58" s="82">
        <f t="shared" si="0"/>
        <v>0</v>
      </c>
    </row>
    <row r="59" spans="1:13" hidden="1">
      <c r="A59" s="83">
        <v>35</v>
      </c>
      <c r="B59" s="91" t="s">
        <v>125</v>
      </c>
      <c r="C59" s="89" t="s">
        <v>73</v>
      </c>
      <c r="D59" s="92" t="s">
        <v>74</v>
      </c>
      <c r="E59" s="91" t="s">
        <v>70</v>
      </c>
      <c r="F59" s="91" t="s">
        <v>91</v>
      </c>
      <c r="G59" s="92">
        <v>16</v>
      </c>
      <c r="H59" s="92">
        <v>120</v>
      </c>
      <c r="I59" s="85"/>
      <c r="J59" s="84" t="s">
        <v>67</v>
      </c>
      <c r="K59" s="87">
        <v>2.5</v>
      </c>
      <c r="L59" s="2"/>
      <c r="M59" s="82">
        <f t="shared" si="0"/>
        <v>0</v>
      </c>
    </row>
    <row r="60" spans="1:13" hidden="1">
      <c r="A60" s="76">
        <v>36</v>
      </c>
      <c r="B60" s="77" t="s">
        <v>126</v>
      </c>
      <c r="C60" s="78" t="s">
        <v>93</v>
      </c>
      <c r="D60" s="76" t="s">
        <v>94</v>
      </c>
      <c r="E60" s="78" t="s">
        <v>51</v>
      </c>
      <c r="F60" s="77" t="s">
        <v>127</v>
      </c>
      <c r="G60" s="79">
        <v>22</v>
      </c>
      <c r="H60" s="76">
        <v>110</v>
      </c>
      <c r="I60" s="78" t="s">
        <v>43</v>
      </c>
      <c r="J60" s="88" t="s">
        <v>67</v>
      </c>
      <c r="K60" s="80">
        <v>2.5</v>
      </c>
      <c r="L60" s="2"/>
      <c r="M60" s="82">
        <f t="shared" si="0"/>
        <v>0</v>
      </c>
    </row>
    <row r="61" spans="1:13" hidden="1">
      <c r="A61" s="98">
        <v>38</v>
      </c>
      <c r="B61" s="99" t="s">
        <v>128</v>
      </c>
      <c r="C61" s="100" t="s">
        <v>49</v>
      </c>
      <c r="D61" s="98" t="s">
        <v>50</v>
      </c>
      <c r="E61" s="101" t="s">
        <v>75</v>
      </c>
      <c r="F61" s="99" t="s">
        <v>129</v>
      </c>
      <c r="G61" s="102">
        <v>16</v>
      </c>
      <c r="H61" s="98">
        <v>150</v>
      </c>
      <c r="I61" s="101" t="s">
        <v>43</v>
      </c>
      <c r="J61" s="99" t="s">
        <v>67</v>
      </c>
      <c r="K61" s="103">
        <v>3</v>
      </c>
      <c r="L61" s="2"/>
      <c r="M61" s="82">
        <f t="shared" si="0"/>
        <v>0</v>
      </c>
    </row>
    <row r="62" spans="1:13" hidden="1">
      <c r="A62" s="83">
        <v>39</v>
      </c>
      <c r="B62" s="91" t="s">
        <v>130</v>
      </c>
      <c r="C62" s="91" t="s">
        <v>49</v>
      </c>
      <c r="D62" s="92" t="s">
        <v>50</v>
      </c>
      <c r="E62" s="91" t="s">
        <v>65</v>
      </c>
      <c r="F62" s="91" t="s">
        <v>131</v>
      </c>
      <c r="G62" s="92">
        <v>17</v>
      </c>
      <c r="H62" s="92">
        <v>120</v>
      </c>
      <c r="I62" s="85" t="s">
        <v>43</v>
      </c>
      <c r="J62" s="84" t="s">
        <v>67</v>
      </c>
      <c r="K62" s="104">
        <v>3</v>
      </c>
      <c r="L62" s="2"/>
      <c r="M62" s="82">
        <f t="shared" si="0"/>
        <v>0</v>
      </c>
    </row>
    <row r="63" spans="1:13" ht="24" hidden="1">
      <c r="A63" s="98">
        <v>40</v>
      </c>
      <c r="B63" s="105" t="s">
        <v>132</v>
      </c>
      <c r="C63" s="101" t="s">
        <v>40</v>
      </c>
      <c r="D63" s="98" t="s">
        <v>41</v>
      </c>
      <c r="E63" s="101" t="s">
        <v>133</v>
      </c>
      <c r="F63" s="100" t="s">
        <v>134</v>
      </c>
      <c r="G63" s="102">
        <v>5</v>
      </c>
      <c r="H63" s="98">
        <v>120</v>
      </c>
      <c r="I63" s="101" t="s">
        <v>52</v>
      </c>
      <c r="J63" s="106" t="s">
        <v>67</v>
      </c>
      <c r="K63" s="107">
        <v>2.5</v>
      </c>
      <c r="L63" s="2"/>
      <c r="M63" s="82">
        <f t="shared" si="0"/>
        <v>0</v>
      </c>
    </row>
    <row r="64" spans="1:13" hidden="1">
      <c r="A64" s="83">
        <v>41</v>
      </c>
      <c r="B64" s="84" t="s">
        <v>135</v>
      </c>
      <c r="C64" s="85" t="s">
        <v>100</v>
      </c>
      <c r="D64" s="83" t="s">
        <v>101</v>
      </c>
      <c r="E64" s="85" t="s">
        <v>97</v>
      </c>
      <c r="F64" s="84" t="s">
        <v>117</v>
      </c>
      <c r="G64" s="86">
        <v>13</v>
      </c>
      <c r="H64" s="83">
        <v>100</v>
      </c>
      <c r="I64" s="85" t="s">
        <v>52</v>
      </c>
      <c r="J64" s="84" t="s">
        <v>67</v>
      </c>
      <c r="K64" s="87">
        <v>2.5</v>
      </c>
      <c r="L64" s="2"/>
      <c r="M64" s="82">
        <f t="shared" si="0"/>
        <v>0</v>
      </c>
    </row>
    <row r="65" spans="1:13" ht="24" hidden="1">
      <c r="A65" s="83">
        <v>42</v>
      </c>
      <c r="B65" s="84" t="s">
        <v>136</v>
      </c>
      <c r="C65" s="85" t="s">
        <v>63</v>
      </c>
      <c r="D65" s="83" t="s">
        <v>64</v>
      </c>
      <c r="E65" s="85" t="s">
        <v>42</v>
      </c>
      <c r="F65" s="84" t="s">
        <v>137</v>
      </c>
      <c r="G65" s="86">
        <v>16</v>
      </c>
      <c r="H65" s="83">
        <v>90</v>
      </c>
      <c r="I65" s="78" t="s">
        <v>43</v>
      </c>
      <c r="J65" s="93" t="s">
        <v>67</v>
      </c>
      <c r="K65" s="80">
        <v>2.5</v>
      </c>
      <c r="L65" s="2"/>
      <c r="M65" s="82">
        <f t="shared" si="0"/>
        <v>0</v>
      </c>
    </row>
    <row r="66" spans="1:13" ht="24">
      <c r="A66" s="83">
        <v>43</v>
      </c>
      <c r="B66" s="84" t="s">
        <v>138</v>
      </c>
      <c r="C66" s="85" t="s">
        <v>73</v>
      </c>
      <c r="D66" s="83" t="s">
        <v>74</v>
      </c>
      <c r="E66" s="85" t="s">
        <v>70</v>
      </c>
      <c r="F66" s="84" t="s">
        <v>139</v>
      </c>
      <c r="G66" s="86">
        <v>20</v>
      </c>
      <c r="H66" s="83">
        <v>100</v>
      </c>
      <c r="I66" s="78" t="s">
        <v>43</v>
      </c>
      <c r="J66" s="93"/>
      <c r="K66" s="80">
        <v>2</v>
      </c>
      <c r="L66" s="2"/>
      <c r="M66" s="82">
        <f t="shared" si="0"/>
        <v>0</v>
      </c>
    </row>
    <row r="67" spans="1:13" ht="24">
      <c r="A67" s="83">
        <v>44</v>
      </c>
      <c r="B67" s="84" t="s">
        <v>140</v>
      </c>
      <c r="C67" s="85" t="s">
        <v>73</v>
      </c>
      <c r="D67" s="83" t="s">
        <v>74</v>
      </c>
      <c r="E67" s="85" t="s">
        <v>70</v>
      </c>
      <c r="F67" s="84" t="s">
        <v>91</v>
      </c>
      <c r="G67" s="86">
        <v>16</v>
      </c>
      <c r="H67" s="83">
        <v>120</v>
      </c>
      <c r="I67" s="85" t="s">
        <v>43</v>
      </c>
      <c r="J67" s="93" t="s">
        <v>103</v>
      </c>
      <c r="K67" s="87">
        <v>3</v>
      </c>
      <c r="L67" s="2"/>
      <c r="M67" s="82">
        <f t="shared" si="0"/>
        <v>0</v>
      </c>
    </row>
    <row r="68" spans="1:13" hidden="1">
      <c r="A68" s="76">
        <v>45</v>
      </c>
      <c r="B68" s="77" t="s">
        <v>141</v>
      </c>
      <c r="C68" s="78" t="s">
        <v>49</v>
      </c>
      <c r="D68" s="76" t="s">
        <v>50</v>
      </c>
      <c r="E68" s="78" t="s">
        <v>51</v>
      </c>
      <c r="F68" s="77" t="s">
        <v>142</v>
      </c>
      <c r="G68" s="79">
        <v>15</v>
      </c>
      <c r="H68" s="76">
        <v>120</v>
      </c>
      <c r="I68" s="78" t="s">
        <v>43</v>
      </c>
      <c r="J68" s="77" t="s">
        <v>67</v>
      </c>
      <c r="K68" s="80">
        <v>3</v>
      </c>
      <c r="L68" s="2"/>
      <c r="M68" s="82">
        <f t="shared" si="0"/>
        <v>0</v>
      </c>
    </row>
    <row r="69" spans="1:13" ht="36" hidden="1">
      <c r="A69" s="76">
        <v>46</v>
      </c>
      <c r="B69" s="77" t="s">
        <v>143</v>
      </c>
      <c r="C69" s="78" t="s">
        <v>49</v>
      </c>
      <c r="D69" s="76" t="s">
        <v>50</v>
      </c>
      <c r="E69" s="78" t="s">
        <v>70</v>
      </c>
      <c r="F69" s="77" t="s">
        <v>43</v>
      </c>
      <c r="G69" s="79">
        <v>12</v>
      </c>
      <c r="H69" s="76">
        <v>110</v>
      </c>
      <c r="I69" s="88" t="s">
        <v>144</v>
      </c>
      <c r="J69" s="111" t="s">
        <v>67</v>
      </c>
      <c r="K69" s="80">
        <v>2</v>
      </c>
      <c r="L69" s="2"/>
      <c r="M69" s="82">
        <f t="shared" si="0"/>
        <v>0</v>
      </c>
    </row>
    <row r="70" spans="1:13" hidden="1">
      <c r="A70" s="83">
        <v>47</v>
      </c>
      <c r="B70" s="84" t="s">
        <v>145</v>
      </c>
      <c r="C70" s="85" t="s">
        <v>49</v>
      </c>
      <c r="D70" s="83" t="s">
        <v>50</v>
      </c>
      <c r="E70" s="85" t="s">
        <v>42</v>
      </c>
      <c r="F70" s="84" t="s">
        <v>146</v>
      </c>
      <c r="G70" s="86">
        <v>20</v>
      </c>
      <c r="H70" s="83">
        <v>120</v>
      </c>
      <c r="I70" s="78" t="s">
        <v>43</v>
      </c>
      <c r="J70" s="93" t="s">
        <v>67</v>
      </c>
      <c r="K70" s="87">
        <v>3</v>
      </c>
      <c r="L70" s="2"/>
      <c r="M70" s="82">
        <f t="shared" si="0"/>
        <v>0</v>
      </c>
    </row>
    <row r="71" spans="1:13" ht="36" hidden="1">
      <c r="A71" s="83">
        <v>48</v>
      </c>
      <c r="B71" s="91" t="s">
        <v>147</v>
      </c>
      <c r="C71" s="91" t="s">
        <v>49</v>
      </c>
      <c r="D71" s="92" t="s">
        <v>50</v>
      </c>
      <c r="E71" s="91" t="s">
        <v>65</v>
      </c>
      <c r="F71" s="91" t="s">
        <v>148</v>
      </c>
      <c r="G71" s="92">
        <v>20</v>
      </c>
      <c r="H71" s="92">
        <v>120</v>
      </c>
      <c r="I71" s="85" t="s">
        <v>43</v>
      </c>
      <c r="J71" s="84" t="s">
        <v>53</v>
      </c>
      <c r="K71" s="87">
        <v>3</v>
      </c>
      <c r="L71" s="2"/>
      <c r="M71" s="82">
        <f t="shared" si="0"/>
        <v>0</v>
      </c>
    </row>
    <row r="72" spans="1:13" ht="36">
      <c r="A72" s="76">
        <v>49</v>
      </c>
      <c r="B72" s="77" t="s">
        <v>149</v>
      </c>
      <c r="C72" s="78" t="s">
        <v>45</v>
      </c>
      <c r="D72" s="76" t="s">
        <v>46</v>
      </c>
      <c r="E72" s="78" t="s">
        <v>65</v>
      </c>
      <c r="F72" s="77" t="s">
        <v>150</v>
      </c>
      <c r="G72" s="79">
        <v>18</v>
      </c>
      <c r="H72" s="76">
        <v>130</v>
      </c>
      <c r="I72" s="78" t="s">
        <v>43</v>
      </c>
      <c r="J72" s="109"/>
      <c r="K72" s="80">
        <v>2.5</v>
      </c>
      <c r="L72" s="2"/>
      <c r="M72" s="82">
        <f t="shared" si="0"/>
        <v>0</v>
      </c>
    </row>
    <row r="73" spans="1:13" ht="36" hidden="1">
      <c r="A73" s="83">
        <v>50</v>
      </c>
      <c r="B73" s="84" t="s">
        <v>151</v>
      </c>
      <c r="C73" s="85" t="s">
        <v>45</v>
      </c>
      <c r="D73" s="83" t="s">
        <v>46</v>
      </c>
      <c r="E73" s="85" t="s">
        <v>42</v>
      </c>
      <c r="F73" s="84" t="s">
        <v>43</v>
      </c>
      <c r="G73" s="86">
        <v>16</v>
      </c>
      <c r="H73" s="83">
        <v>120</v>
      </c>
      <c r="I73" s="85" t="s">
        <v>43</v>
      </c>
      <c r="J73" s="93" t="s">
        <v>53</v>
      </c>
      <c r="K73" s="87">
        <v>3</v>
      </c>
      <c r="L73" s="2"/>
      <c r="M73" s="82">
        <f t="shared" si="0"/>
        <v>0</v>
      </c>
    </row>
    <row r="74" spans="1:13" hidden="1">
      <c r="A74" s="83">
        <v>51</v>
      </c>
      <c r="B74" s="91" t="s">
        <v>152</v>
      </c>
      <c r="C74" s="91" t="s">
        <v>49</v>
      </c>
      <c r="D74" s="92" t="s">
        <v>50</v>
      </c>
      <c r="E74" s="91" t="s">
        <v>60</v>
      </c>
      <c r="F74" s="91" t="s">
        <v>43</v>
      </c>
      <c r="G74" s="92">
        <v>10</v>
      </c>
      <c r="H74" s="92">
        <v>100</v>
      </c>
      <c r="I74" s="85" t="s">
        <v>43</v>
      </c>
      <c r="J74" s="84" t="s">
        <v>67</v>
      </c>
      <c r="K74" s="87">
        <v>2.5</v>
      </c>
      <c r="L74" s="2"/>
      <c r="M74" s="82">
        <f t="shared" si="0"/>
        <v>0</v>
      </c>
    </row>
    <row r="75" spans="1:13" ht="24" hidden="1">
      <c r="A75" s="76">
        <v>52</v>
      </c>
      <c r="B75" s="77" t="s">
        <v>153</v>
      </c>
      <c r="C75" s="85" t="s">
        <v>63</v>
      </c>
      <c r="D75" s="83" t="s">
        <v>64</v>
      </c>
      <c r="E75" s="78" t="s">
        <v>70</v>
      </c>
      <c r="F75" s="77" t="s">
        <v>154</v>
      </c>
      <c r="G75" s="79">
        <v>14</v>
      </c>
      <c r="H75" s="76">
        <v>120</v>
      </c>
      <c r="I75" s="78" t="s">
        <v>43</v>
      </c>
      <c r="J75" s="88" t="s">
        <v>67</v>
      </c>
      <c r="K75" s="80">
        <v>2.5</v>
      </c>
      <c r="L75" s="2"/>
      <c r="M75" s="82">
        <f t="shared" si="0"/>
        <v>0</v>
      </c>
    </row>
    <row r="76" spans="1:13" hidden="1">
      <c r="A76" s="83">
        <v>53</v>
      </c>
      <c r="B76" s="84" t="s">
        <v>155</v>
      </c>
      <c r="C76" s="85" t="s">
        <v>49</v>
      </c>
      <c r="D76" s="83" t="s">
        <v>50</v>
      </c>
      <c r="E76" s="85" t="s">
        <v>75</v>
      </c>
      <c r="F76" s="84" t="s">
        <v>156</v>
      </c>
      <c r="G76" s="86">
        <v>22</v>
      </c>
      <c r="H76" s="83">
        <v>100</v>
      </c>
      <c r="I76" s="78" t="s">
        <v>43</v>
      </c>
      <c r="J76" s="93" t="s">
        <v>67</v>
      </c>
      <c r="K76" s="87">
        <v>3</v>
      </c>
      <c r="L76" s="2"/>
      <c r="M76" s="82">
        <f t="shared" si="0"/>
        <v>0</v>
      </c>
    </row>
    <row r="77" spans="1:13">
      <c r="A77" s="76">
        <v>54</v>
      </c>
      <c r="B77" s="77" t="s">
        <v>157</v>
      </c>
      <c r="C77" s="78" t="s">
        <v>100</v>
      </c>
      <c r="D77" s="76" t="s">
        <v>101</v>
      </c>
      <c r="E77" s="78" t="s">
        <v>70</v>
      </c>
      <c r="F77" s="77" t="s">
        <v>158</v>
      </c>
      <c r="G77" s="79">
        <v>9</v>
      </c>
      <c r="H77" s="76">
        <v>100</v>
      </c>
      <c r="I77" s="78" t="s">
        <v>52</v>
      </c>
      <c r="J77" s="88"/>
      <c r="K77" s="80">
        <v>2</v>
      </c>
      <c r="L77" s="2"/>
      <c r="M77" s="82">
        <f t="shared" si="0"/>
        <v>0</v>
      </c>
    </row>
    <row r="78" spans="1:13">
      <c r="A78" s="98">
        <v>55</v>
      </c>
      <c r="B78" s="99" t="s">
        <v>159</v>
      </c>
      <c r="C78" s="101" t="s">
        <v>49</v>
      </c>
      <c r="D78" s="98" t="s">
        <v>50</v>
      </c>
      <c r="E78" s="101" t="s">
        <v>70</v>
      </c>
      <c r="F78" s="99" t="s">
        <v>43</v>
      </c>
      <c r="G78" s="102">
        <v>20</v>
      </c>
      <c r="H78" s="98">
        <v>100</v>
      </c>
      <c r="I78" s="101" t="s">
        <v>43</v>
      </c>
      <c r="J78" s="110"/>
      <c r="K78" s="103">
        <v>2.5</v>
      </c>
      <c r="L78" s="2"/>
      <c r="M78" s="82">
        <f t="shared" si="0"/>
        <v>0</v>
      </c>
    </row>
    <row r="79" spans="1:13" ht="24" hidden="1">
      <c r="A79" s="76">
        <v>56</v>
      </c>
      <c r="B79" s="77" t="s">
        <v>160</v>
      </c>
      <c r="C79" s="78" t="s">
        <v>161</v>
      </c>
      <c r="D79" s="76" t="s">
        <v>96</v>
      </c>
      <c r="E79" s="78" t="s">
        <v>51</v>
      </c>
      <c r="F79" s="77" t="s">
        <v>162</v>
      </c>
      <c r="G79" s="79">
        <v>17</v>
      </c>
      <c r="H79" s="76">
        <v>120</v>
      </c>
      <c r="I79" s="78" t="s">
        <v>43</v>
      </c>
      <c r="J79" s="88" t="s">
        <v>67</v>
      </c>
      <c r="K79" s="80">
        <v>3</v>
      </c>
      <c r="L79" s="2"/>
      <c r="M79" s="82">
        <f t="shared" si="0"/>
        <v>0</v>
      </c>
    </row>
    <row r="80" spans="1:13" ht="36" hidden="1">
      <c r="A80" s="76">
        <v>57</v>
      </c>
      <c r="B80" s="77" t="s">
        <v>163</v>
      </c>
      <c r="C80" s="78" t="s">
        <v>93</v>
      </c>
      <c r="D80" s="76" t="s">
        <v>94</v>
      </c>
      <c r="E80" s="78" t="s">
        <v>42</v>
      </c>
      <c r="F80" s="77" t="s">
        <v>164</v>
      </c>
      <c r="G80" s="79">
        <v>20</v>
      </c>
      <c r="H80" s="76">
        <v>120</v>
      </c>
      <c r="I80" s="78" t="s">
        <v>43</v>
      </c>
      <c r="J80" s="88" t="s">
        <v>67</v>
      </c>
      <c r="K80" s="80">
        <v>2.5</v>
      </c>
      <c r="L80" s="2"/>
      <c r="M80" s="82">
        <f t="shared" si="0"/>
        <v>0</v>
      </c>
    </row>
    <row r="81" spans="1:13" hidden="1">
      <c r="A81" s="76">
        <v>58</v>
      </c>
      <c r="B81" s="77" t="s">
        <v>165</v>
      </c>
      <c r="C81" s="78" t="s">
        <v>73</v>
      </c>
      <c r="D81" s="76" t="s">
        <v>74</v>
      </c>
      <c r="E81" s="78" t="s">
        <v>70</v>
      </c>
      <c r="F81" s="77" t="s">
        <v>43</v>
      </c>
      <c r="G81" s="79">
        <v>20</v>
      </c>
      <c r="H81" s="76">
        <v>120</v>
      </c>
      <c r="I81" s="78" t="s">
        <v>43</v>
      </c>
      <c r="J81" s="88" t="s">
        <v>67</v>
      </c>
      <c r="K81" s="80">
        <v>3</v>
      </c>
      <c r="L81" s="2"/>
      <c r="M81" s="82">
        <f t="shared" si="0"/>
        <v>0</v>
      </c>
    </row>
    <row r="82" spans="1:13" ht="36" hidden="1">
      <c r="A82" s="83">
        <v>59</v>
      </c>
      <c r="B82" s="84" t="s">
        <v>166</v>
      </c>
      <c r="C82" s="85" t="s">
        <v>100</v>
      </c>
      <c r="D82" s="83" t="s">
        <v>101</v>
      </c>
      <c r="E82" s="85" t="s">
        <v>47</v>
      </c>
      <c r="F82" s="84" t="s">
        <v>43</v>
      </c>
      <c r="G82" s="86">
        <v>8</v>
      </c>
      <c r="H82" s="83">
        <v>100</v>
      </c>
      <c r="I82" s="85" t="s">
        <v>52</v>
      </c>
      <c r="J82" s="93" t="s">
        <v>53</v>
      </c>
      <c r="K82" s="87">
        <v>3</v>
      </c>
      <c r="L82" s="2"/>
      <c r="M82" s="82">
        <f t="shared" si="0"/>
        <v>0</v>
      </c>
    </row>
    <row r="83" spans="1:13" ht="36">
      <c r="A83" s="83">
        <v>60</v>
      </c>
      <c r="B83" s="111" t="s">
        <v>167</v>
      </c>
      <c r="C83" s="85" t="s">
        <v>45</v>
      </c>
      <c r="D83" s="83" t="s">
        <v>46</v>
      </c>
      <c r="E83" s="85" t="s">
        <v>75</v>
      </c>
      <c r="F83" s="84" t="s">
        <v>168</v>
      </c>
      <c r="G83" s="86">
        <v>17</v>
      </c>
      <c r="H83" s="83">
        <v>120</v>
      </c>
      <c r="I83" s="78" t="s">
        <v>52</v>
      </c>
      <c r="J83" s="112"/>
      <c r="K83" s="113">
        <v>3</v>
      </c>
      <c r="L83" s="2"/>
      <c r="M83" s="82">
        <f t="shared" si="0"/>
        <v>0</v>
      </c>
    </row>
    <row r="84" spans="1:13" hidden="1">
      <c r="A84" s="83">
        <v>61</v>
      </c>
      <c r="B84" s="91" t="s">
        <v>169</v>
      </c>
      <c r="C84" s="91" t="s">
        <v>45</v>
      </c>
      <c r="D84" s="92" t="s">
        <v>46</v>
      </c>
      <c r="E84" s="91" t="s">
        <v>70</v>
      </c>
      <c r="F84" s="91" t="s">
        <v>43</v>
      </c>
      <c r="G84" s="92">
        <v>16</v>
      </c>
      <c r="H84" s="92">
        <v>110</v>
      </c>
      <c r="I84" s="85" t="s">
        <v>43</v>
      </c>
      <c r="J84" s="93" t="s">
        <v>67</v>
      </c>
      <c r="K84" s="87">
        <v>3</v>
      </c>
      <c r="L84" s="2"/>
      <c r="M84" s="82">
        <f t="shared" si="0"/>
        <v>0</v>
      </c>
    </row>
    <row r="85" spans="1:13" hidden="1">
      <c r="A85" s="76">
        <v>62</v>
      </c>
      <c r="B85" s="77" t="s">
        <v>170</v>
      </c>
      <c r="C85" s="78" t="s">
        <v>100</v>
      </c>
      <c r="D85" s="76" t="s">
        <v>101</v>
      </c>
      <c r="E85" s="78" t="s">
        <v>75</v>
      </c>
      <c r="F85" s="77" t="s">
        <v>171</v>
      </c>
      <c r="G85" s="79">
        <v>7</v>
      </c>
      <c r="H85" s="76">
        <v>120</v>
      </c>
      <c r="I85" s="78" t="s">
        <v>52</v>
      </c>
      <c r="J85" s="93" t="s">
        <v>67</v>
      </c>
      <c r="K85" s="80">
        <v>2.5</v>
      </c>
      <c r="L85" s="2"/>
      <c r="M85" s="82">
        <f t="shared" si="0"/>
        <v>0</v>
      </c>
    </row>
    <row r="86" spans="1:13">
      <c r="A86" s="76">
        <v>63</v>
      </c>
      <c r="B86" s="77" t="s">
        <v>172</v>
      </c>
      <c r="C86" s="78" t="s">
        <v>49</v>
      </c>
      <c r="D86" s="76" t="s">
        <v>50</v>
      </c>
      <c r="E86" s="78" t="s">
        <v>75</v>
      </c>
      <c r="F86" s="77" t="s">
        <v>173</v>
      </c>
      <c r="G86" s="79">
        <v>12</v>
      </c>
      <c r="H86" s="76">
        <v>100</v>
      </c>
      <c r="I86" s="78" t="s">
        <v>174</v>
      </c>
      <c r="J86" s="88"/>
      <c r="K86" s="80">
        <v>2</v>
      </c>
      <c r="L86" s="2"/>
      <c r="M86" s="82">
        <f t="shared" si="0"/>
        <v>0</v>
      </c>
    </row>
    <row r="87" spans="1:13" ht="36" hidden="1">
      <c r="A87" s="76">
        <v>64</v>
      </c>
      <c r="B87" s="77" t="s">
        <v>175</v>
      </c>
      <c r="C87" s="78" t="s">
        <v>49</v>
      </c>
      <c r="D87" s="76" t="s">
        <v>50</v>
      </c>
      <c r="E87" s="78" t="s">
        <v>75</v>
      </c>
      <c r="F87" s="77" t="s">
        <v>176</v>
      </c>
      <c r="G87" s="79">
        <v>22</v>
      </c>
      <c r="H87" s="76">
        <v>100</v>
      </c>
      <c r="I87" s="78" t="s">
        <v>43</v>
      </c>
      <c r="J87" s="88" t="s">
        <v>67</v>
      </c>
      <c r="K87" s="80">
        <v>2</v>
      </c>
      <c r="L87" s="2"/>
      <c r="M87" s="82">
        <f t="shared" si="0"/>
        <v>0</v>
      </c>
    </row>
    <row r="88" spans="1:13" ht="24" hidden="1">
      <c r="A88" s="76">
        <v>65</v>
      </c>
      <c r="B88" s="77" t="s">
        <v>177</v>
      </c>
      <c r="C88" s="78" t="s">
        <v>49</v>
      </c>
      <c r="D88" s="76" t="s">
        <v>50</v>
      </c>
      <c r="E88" s="78" t="s">
        <v>70</v>
      </c>
      <c r="F88" s="77" t="s">
        <v>178</v>
      </c>
      <c r="G88" s="79">
        <v>25</v>
      </c>
      <c r="H88" s="76">
        <v>140</v>
      </c>
      <c r="I88" s="78" t="s">
        <v>43</v>
      </c>
      <c r="J88" s="88" t="s">
        <v>67</v>
      </c>
      <c r="K88" s="80">
        <v>3</v>
      </c>
      <c r="L88" s="2"/>
      <c r="M88" s="82">
        <f t="shared" si="0"/>
        <v>0</v>
      </c>
    </row>
    <row r="89" spans="1:13" ht="36" hidden="1">
      <c r="A89" s="83">
        <v>66</v>
      </c>
      <c r="B89" s="84" t="s">
        <v>179</v>
      </c>
      <c r="C89" s="85" t="s">
        <v>49</v>
      </c>
      <c r="D89" s="83" t="s">
        <v>180</v>
      </c>
      <c r="E89" s="85" t="s">
        <v>51</v>
      </c>
      <c r="F89" s="84" t="s">
        <v>181</v>
      </c>
      <c r="G89" s="86">
        <v>6</v>
      </c>
      <c r="H89" s="83">
        <v>120</v>
      </c>
      <c r="I89" s="85" t="s">
        <v>43</v>
      </c>
      <c r="J89" s="84" t="s">
        <v>53</v>
      </c>
      <c r="K89" s="87">
        <v>2.5</v>
      </c>
      <c r="L89" s="2"/>
      <c r="M89" s="82">
        <f t="shared" si="0"/>
        <v>0</v>
      </c>
    </row>
    <row r="90" spans="1:13" ht="24" hidden="1">
      <c r="A90" s="76">
        <v>67</v>
      </c>
      <c r="B90" s="77" t="s">
        <v>182</v>
      </c>
      <c r="C90" s="78" t="s">
        <v>161</v>
      </c>
      <c r="D90" s="76" t="s">
        <v>96</v>
      </c>
      <c r="E90" s="78" t="s">
        <v>183</v>
      </c>
      <c r="F90" s="77" t="s">
        <v>184</v>
      </c>
      <c r="G90" s="79">
        <v>22</v>
      </c>
      <c r="H90" s="76">
        <v>100</v>
      </c>
      <c r="I90" s="78" t="s">
        <v>43</v>
      </c>
      <c r="J90" s="77" t="s">
        <v>67</v>
      </c>
      <c r="K90" s="80">
        <v>2.5</v>
      </c>
      <c r="L90" s="2"/>
      <c r="M90" s="82">
        <f t="shared" si="0"/>
        <v>0</v>
      </c>
    </row>
    <row r="91" spans="1:13" hidden="1">
      <c r="A91" s="83">
        <v>68</v>
      </c>
      <c r="B91" s="91" t="s">
        <v>185</v>
      </c>
      <c r="C91" s="85" t="s">
        <v>93</v>
      </c>
      <c r="D91" s="83" t="s">
        <v>94</v>
      </c>
      <c r="E91" s="85" t="s">
        <v>70</v>
      </c>
      <c r="F91" s="111" t="s">
        <v>43</v>
      </c>
      <c r="G91" s="86">
        <v>22</v>
      </c>
      <c r="H91" s="83">
        <v>140</v>
      </c>
      <c r="I91" s="78" t="s">
        <v>174</v>
      </c>
      <c r="J91" s="88" t="s">
        <v>67</v>
      </c>
      <c r="K91" s="114">
        <v>3</v>
      </c>
      <c r="L91" s="2"/>
      <c r="M91" s="82">
        <f t="shared" si="0"/>
        <v>0</v>
      </c>
    </row>
    <row r="92" spans="1:13" hidden="1">
      <c r="A92" s="76">
        <v>69</v>
      </c>
      <c r="B92" s="77" t="s">
        <v>186</v>
      </c>
      <c r="C92" s="78" t="s">
        <v>187</v>
      </c>
      <c r="D92" s="76" t="s">
        <v>188</v>
      </c>
      <c r="E92" s="78" t="s">
        <v>70</v>
      </c>
      <c r="F92" s="77" t="s">
        <v>43</v>
      </c>
      <c r="G92" s="79">
        <v>2</v>
      </c>
      <c r="H92" s="76">
        <v>30</v>
      </c>
      <c r="I92" s="78" t="s">
        <v>174</v>
      </c>
      <c r="J92" s="88" t="s">
        <v>67</v>
      </c>
      <c r="K92" s="80">
        <v>2.5</v>
      </c>
      <c r="L92" s="2"/>
      <c r="M92" s="82">
        <f t="shared" ref="M92:M155" si="1">K92*L92</f>
        <v>0</v>
      </c>
    </row>
    <row r="93" spans="1:13" hidden="1">
      <c r="A93" s="76">
        <v>70</v>
      </c>
      <c r="B93" s="77" t="s">
        <v>189</v>
      </c>
      <c r="C93" s="78" t="s">
        <v>49</v>
      </c>
      <c r="D93" s="76" t="s">
        <v>50</v>
      </c>
      <c r="E93" s="78" t="s">
        <v>75</v>
      </c>
      <c r="F93" s="77" t="s">
        <v>190</v>
      </c>
      <c r="G93" s="79">
        <v>22</v>
      </c>
      <c r="H93" s="76">
        <v>130</v>
      </c>
      <c r="I93" s="78" t="s">
        <v>43</v>
      </c>
      <c r="J93" s="88" t="s">
        <v>67</v>
      </c>
      <c r="K93" s="80">
        <v>2.5</v>
      </c>
      <c r="L93" s="2"/>
      <c r="M93" s="82">
        <f t="shared" si="1"/>
        <v>0</v>
      </c>
    </row>
    <row r="94" spans="1:13" hidden="1">
      <c r="A94" s="83">
        <v>71</v>
      </c>
      <c r="B94" s="84" t="s">
        <v>191</v>
      </c>
      <c r="C94" s="85" t="s">
        <v>49</v>
      </c>
      <c r="D94" s="83" t="s">
        <v>50</v>
      </c>
      <c r="E94" s="85" t="s">
        <v>70</v>
      </c>
      <c r="F94" s="84" t="s">
        <v>43</v>
      </c>
      <c r="G94" s="86">
        <v>18</v>
      </c>
      <c r="H94" s="83">
        <v>140</v>
      </c>
      <c r="I94" s="85" t="s">
        <v>43</v>
      </c>
      <c r="J94" s="93" t="s">
        <v>67</v>
      </c>
      <c r="K94" s="87">
        <v>2.5</v>
      </c>
      <c r="L94" s="2"/>
      <c r="M94" s="82">
        <f t="shared" si="1"/>
        <v>0</v>
      </c>
    </row>
    <row r="95" spans="1:13">
      <c r="A95" s="76">
        <v>72</v>
      </c>
      <c r="B95" s="77" t="s">
        <v>192</v>
      </c>
      <c r="C95" s="78" t="s">
        <v>63</v>
      </c>
      <c r="D95" s="76" t="s">
        <v>64</v>
      </c>
      <c r="E95" s="78" t="s">
        <v>70</v>
      </c>
      <c r="F95" s="77" t="s">
        <v>43</v>
      </c>
      <c r="G95" s="79">
        <v>14</v>
      </c>
      <c r="H95" s="76">
        <v>110</v>
      </c>
      <c r="I95" s="78" t="s">
        <v>43</v>
      </c>
      <c r="J95" s="88"/>
      <c r="K95" s="80">
        <v>2.5</v>
      </c>
      <c r="L95" s="2"/>
      <c r="M95" s="82">
        <f t="shared" si="1"/>
        <v>0</v>
      </c>
    </row>
    <row r="96" spans="1:13" ht="24" hidden="1">
      <c r="A96" s="76">
        <v>73</v>
      </c>
      <c r="B96" s="77" t="s">
        <v>193</v>
      </c>
      <c r="C96" s="78" t="s">
        <v>161</v>
      </c>
      <c r="D96" s="76" t="s">
        <v>96</v>
      </c>
      <c r="E96" s="78" t="s">
        <v>42</v>
      </c>
      <c r="F96" s="77" t="s">
        <v>194</v>
      </c>
      <c r="G96" s="79">
        <v>15</v>
      </c>
      <c r="H96" s="76">
        <v>120</v>
      </c>
      <c r="I96" s="78" t="s">
        <v>43</v>
      </c>
      <c r="J96" s="88" t="s">
        <v>67</v>
      </c>
      <c r="K96" s="80">
        <v>2.5</v>
      </c>
      <c r="L96" s="2"/>
      <c r="M96" s="82">
        <f t="shared" si="1"/>
        <v>0</v>
      </c>
    </row>
    <row r="97" spans="1:13">
      <c r="A97" s="76">
        <v>74</v>
      </c>
      <c r="B97" s="77" t="s">
        <v>195</v>
      </c>
      <c r="C97" s="78" t="s">
        <v>49</v>
      </c>
      <c r="D97" s="76" t="s">
        <v>50</v>
      </c>
      <c r="E97" s="78" t="s">
        <v>42</v>
      </c>
      <c r="F97" s="77" t="s">
        <v>43</v>
      </c>
      <c r="G97" s="79">
        <v>26</v>
      </c>
      <c r="H97" s="76">
        <v>100</v>
      </c>
      <c r="I97" s="78" t="s">
        <v>43</v>
      </c>
      <c r="J97" s="88"/>
      <c r="K97" s="80">
        <v>2.5</v>
      </c>
      <c r="L97" s="2"/>
      <c r="M97" s="82">
        <f t="shared" si="1"/>
        <v>0</v>
      </c>
    </row>
    <row r="98" spans="1:13" ht="36" hidden="1">
      <c r="A98" s="76">
        <v>75</v>
      </c>
      <c r="B98" s="77" t="s">
        <v>196</v>
      </c>
      <c r="C98" s="78" t="s">
        <v>197</v>
      </c>
      <c r="D98" s="76" t="s">
        <v>198</v>
      </c>
      <c r="E98" s="78" t="s">
        <v>42</v>
      </c>
      <c r="F98" s="77" t="s">
        <v>43</v>
      </c>
      <c r="G98" s="79">
        <v>14</v>
      </c>
      <c r="H98" s="76">
        <v>120</v>
      </c>
      <c r="I98" s="78" t="s">
        <v>52</v>
      </c>
      <c r="J98" s="88" t="s">
        <v>53</v>
      </c>
      <c r="K98" s="80">
        <v>3</v>
      </c>
      <c r="L98" s="2"/>
      <c r="M98" s="82">
        <f t="shared" si="1"/>
        <v>0</v>
      </c>
    </row>
    <row r="99" spans="1:13" ht="36" hidden="1">
      <c r="A99" s="83">
        <v>76</v>
      </c>
      <c r="B99" s="84" t="s">
        <v>199</v>
      </c>
      <c r="C99" s="85" t="s">
        <v>100</v>
      </c>
      <c r="D99" s="83" t="s">
        <v>101</v>
      </c>
      <c r="E99" s="85" t="s">
        <v>75</v>
      </c>
      <c r="F99" s="84" t="s">
        <v>200</v>
      </c>
      <c r="G99" s="86">
        <v>8</v>
      </c>
      <c r="H99" s="83">
        <v>100</v>
      </c>
      <c r="I99" s="85" t="s">
        <v>52</v>
      </c>
      <c r="J99" s="93" t="s">
        <v>53</v>
      </c>
      <c r="K99" s="87">
        <v>2.5</v>
      </c>
      <c r="L99" s="2"/>
      <c r="M99" s="82">
        <f t="shared" si="1"/>
        <v>0</v>
      </c>
    </row>
    <row r="100" spans="1:13" ht="36" hidden="1">
      <c r="A100" s="76">
        <v>77</v>
      </c>
      <c r="B100" s="77" t="s">
        <v>201</v>
      </c>
      <c r="C100" s="94" t="s">
        <v>49</v>
      </c>
      <c r="D100" s="76" t="s">
        <v>50</v>
      </c>
      <c r="E100" s="94" t="s">
        <v>42</v>
      </c>
      <c r="F100" s="77" t="s">
        <v>202</v>
      </c>
      <c r="G100" s="79">
        <v>22</v>
      </c>
      <c r="H100" s="76">
        <v>140</v>
      </c>
      <c r="I100" s="78" t="s">
        <v>43</v>
      </c>
      <c r="J100" s="88" t="s">
        <v>67</v>
      </c>
      <c r="K100" s="80">
        <v>2.5</v>
      </c>
      <c r="L100" s="2"/>
      <c r="M100" s="82">
        <f t="shared" si="1"/>
        <v>0</v>
      </c>
    </row>
    <row r="101" spans="1:13" ht="36" hidden="1">
      <c r="A101" s="76">
        <v>78</v>
      </c>
      <c r="B101" s="77" t="s">
        <v>203</v>
      </c>
      <c r="C101" s="78" t="s">
        <v>45</v>
      </c>
      <c r="D101" s="76" t="s">
        <v>46</v>
      </c>
      <c r="E101" s="85" t="s">
        <v>42</v>
      </c>
      <c r="F101" s="77" t="s">
        <v>204</v>
      </c>
      <c r="G101" s="79">
        <v>18</v>
      </c>
      <c r="H101" s="76">
        <v>120</v>
      </c>
      <c r="I101" s="78" t="s">
        <v>43</v>
      </c>
      <c r="J101" s="88" t="s">
        <v>67</v>
      </c>
      <c r="K101" s="80">
        <v>2.5</v>
      </c>
      <c r="L101" s="2"/>
      <c r="M101" s="82">
        <f t="shared" si="1"/>
        <v>0</v>
      </c>
    </row>
    <row r="102" spans="1:13" ht="36" hidden="1">
      <c r="A102" s="83">
        <v>79</v>
      </c>
      <c r="B102" s="84" t="s">
        <v>205</v>
      </c>
      <c r="C102" s="85" t="s">
        <v>49</v>
      </c>
      <c r="D102" s="83" t="s">
        <v>50</v>
      </c>
      <c r="E102" s="85" t="s">
        <v>133</v>
      </c>
      <c r="F102" s="84" t="s">
        <v>206</v>
      </c>
      <c r="G102" s="86">
        <v>22</v>
      </c>
      <c r="H102" s="83">
        <v>120</v>
      </c>
      <c r="I102" s="78" t="s">
        <v>43</v>
      </c>
      <c r="J102" s="93" t="s">
        <v>67</v>
      </c>
      <c r="K102" s="87">
        <v>3</v>
      </c>
      <c r="L102" s="2"/>
      <c r="M102" s="82">
        <f t="shared" si="1"/>
        <v>0</v>
      </c>
    </row>
    <row r="103" spans="1:13" hidden="1">
      <c r="A103" s="76">
        <v>80</v>
      </c>
      <c r="B103" s="77" t="s">
        <v>207</v>
      </c>
      <c r="C103" s="78" t="s">
        <v>93</v>
      </c>
      <c r="D103" s="76" t="s">
        <v>94</v>
      </c>
      <c r="E103" s="78" t="s">
        <v>65</v>
      </c>
      <c r="F103" s="77" t="s">
        <v>43</v>
      </c>
      <c r="G103" s="79">
        <v>22</v>
      </c>
      <c r="H103" s="76">
        <v>120</v>
      </c>
      <c r="I103" s="78" t="s">
        <v>43</v>
      </c>
      <c r="J103" s="88" t="s">
        <v>67</v>
      </c>
      <c r="K103" s="80">
        <v>3</v>
      </c>
      <c r="L103" s="2"/>
      <c r="M103" s="82">
        <f t="shared" si="1"/>
        <v>0</v>
      </c>
    </row>
    <row r="104" spans="1:13" ht="24" hidden="1">
      <c r="A104" s="83">
        <v>81</v>
      </c>
      <c r="B104" s="91" t="s">
        <v>208</v>
      </c>
      <c r="C104" s="91" t="s">
        <v>49</v>
      </c>
      <c r="D104" s="92" t="s">
        <v>50</v>
      </c>
      <c r="E104" s="91" t="s">
        <v>209</v>
      </c>
      <c r="F104" s="89" t="s">
        <v>210</v>
      </c>
      <c r="G104" s="92">
        <v>30</v>
      </c>
      <c r="H104" s="92">
        <v>90</v>
      </c>
      <c r="I104" s="85" t="s">
        <v>43</v>
      </c>
      <c r="J104" s="84" t="s">
        <v>67</v>
      </c>
      <c r="K104" s="87">
        <v>2</v>
      </c>
      <c r="L104" s="2"/>
      <c r="M104" s="82">
        <f t="shared" si="1"/>
        <v>0</v>
      </c>
    </row>
    <row r="105" spans="1:13" ht="36">
      <c r="A105" s="76">
        <v>82</v>
      </c>
      <c r="B105" s="77" t="s">
        <v>211</v>
      </c>
      <c r="C105" s="78" t="s">
        <v>93</v>
      </c>
      <c r="D105" s="76" t="s">
        <v>94</v>
      </c>
      <c r="E105" s="78" t="s">
        <v>51</v>
      </c>
      <c r="F105" s="77" t="s">
        <v>212</v>
      </c>
      <c r="G105" s="79">
        <v>15</v>
      </c>
      <c r="H105" s="76">
        <v>120</v>
      </c>
      <c r="I105" s="78" t="s">
        <v>43</v>
      </c>
      <c r="J105" s="88"/>
      <c r="K105" s="80">
        <v>2</v>
      </c>
      <c r="L105" s="2"/>
      <c r="M105" s="82">
        <f t="shared" si="1"/>
        <v>0</v>
      </c>
    </row>
    <row r="106" spans="1:13" ht="24" hidden="1">
      <c r="A106" s="83">
        <v>83</v>
      </c>
      <c r="B106" s="84" t="s">
        <v>213</v>
      </c>
      <c r="C106" s="85" t="s">
        <v>100</v>
      </c>
      <c r="D106" s="83" t="s">
        <v>101</v>
      </c>
      <c r="E106" s="85" t="s">
        <v>214</v>
      </c>
      <c r="F106" s="84" t="s">
        <v>215</v>
      </c>
      <c r="G106" s="86">
        <v>8</v>
      </c>
      <c r="H106" s="83">
        <v>100</v>
      </c>
      <c r="I106" s="85" t="s">
        <v>52</v>
      </c>
      <c r="J106" s="93" t="s">
        <v>67</v>
      </c>
      <c r="K106" s="87">
        <v>3</v>
      </c>
      <c r="L106" s="2"/>
      <c r="M106" s="82">
        <f t="shared" si="1"/>
        <v>0</v>
      </c>
    </row>
    <row r="107" spans="1:13" hidden="1">
      <c r="A107" s="83">
        <v>84</v>
      </c>
      <c r="B107" s="91" t="s">
        <v>216</v>
      </c>
      <c r="C107" s="89" t="s">
        <v>93</v>
      </c>
      <c r="D107" s="92" t="s">
        <v>94</v>
      </c>
      <c r="E107" s="91" t="s">
        <v>51</v>
      </c>
      <c r="F107" s="91" t="s">
        <v>217</v>
      </c>
      <c r="G107" s="92">
        <v>20</v>
      </c>
      <c r="H107" s="92">
        <v>110</v>
      </c>
      <c r="I107" s="85" t="s">
        <v>43</v>
      </c>
      <c r="J107" s="84" t="s">
        <v>67</v>
      </c>
      <c r="K107" s="87">
        <v>3</v>
      </c>
      <c r="L107" s="2"/>
      <c r="M107" s="82">
        <f t="shared" si="1"/>
        <v>0</v>
      </c>
    </row>
    <row r="108" spans="1:13" ht="36">
      <c r="A108" s="98">
        <v>85</v>
      </c>
      <c r="B108" s="99" t="s">
        <v>218</v>
      </c>
      <c r="C108" s="101" t="s">
        <v>63</v>
      </c>
      <c r="D108" s="98" t="s">
        <v>64</v>
      </c>
      <c r="E108" s="101" t="s">
        <v>70</v>
      </c>
      <c r="F108" s="99" t="s">
        <v>219</v>
      </c>
      <c r="G108" s="102">
        <v>15</v>
      </c>
      <c r="H108" s="98">
        <v>100</v>
      </c>
      <c r="I108" s="101" t="s">
        <v>43</v>
      </c>
      <c r="J108" s="110"/>
      <c r="K108" s="103">
        <v>2</v>
      </c>
      <c r="L108" s="2"/>
      <c r="M108" s="82">
        <f t="shared" si="1"/>
        <v>0</v>
      </c>
    </row>
    <row r="109" spans="1:13">
      <c r="A109" s="83">
        <v>86</v>
      </c>
      <c r="B109" s="84" t="s">
        <v>220</v>
      </c>
      <c r="C109" s="89" t="s">
        <v>49</v>
      </c>
      <c r="D109" s="83" t="s">
        <v>50</v>
      </c>
      <c r="E109" s="85" t="s">
        <v>70</v>
      </c>
      <c r="F109" s="84" t="s">
        <v>91</v>
      </c>
      <c r="G109" s="86">
        <v>14</v>
      </c>
      <c r="H109" s="83">
        <v>100</v>
      </c>
      <c r="I109" s="85" t="s">
        <v>43</v>
      </c>
      <c r="J109" s="93"/>
      <c r="K109" s="87">
        <v>2</v>
      </c>
      <c r="L109" s="2"/>
      <c r="M109" s="82">
        <f t="shared" si="1"/>
        <v>0</v>
      </c>
    </row>
    <row r="110" spans="1:13" hidden="1">
      <c r="A110" s="76">
        <v>87</v>
      </c>
      <c r="B110" s="77" t="s">
        <v>221</v>
      </c>
      <c r="C110" s="78" t="s">
        <v>45</v>
      </c>
      <c r="D110" s="76" t="s">
        <v>46</v>
      </c>
      <c r="E110" s="78" t="s">
        <v>75</v>
      </c>
      <c r="F110" s="77" t="s">
        <v>222</v>
      </c>
      <c r="G110" s="79">
        <v>18</v>
      </c>
      <c r="H110" s="76">
        <v>130</v>
      </c>
      <c r="I110" s="78" t="s">
        <v>43</v>
      </c>
      <c r="J110" s="88" t="s">
        <v>67</v>
      </c>
      <c r="K110" s="80">
        <v>2.5</v>
      </c>
      <c r="L110" s="2"/>
      <c r="M110" s="82">
        <f t="shared" si="1"/>
        <v>0</v>
      </c>
    </row>
    <row r="111" spans="1:13" hidden="1">
      <c r="A111" s="76">
        <v>88</v>
      </c>
      <c r="B111" s="77" t="s">
        <v>223</v>
      </c>
      <c r="C111" s="78" t="s">
        <v>93</v>
      </c>
      <c r="D111" s="76" t="s">
        <v>94</v>
      </c>
      <c r="E111" s="78" t="s">
        <v>47</v>
      </c>
      <c r="F111" s="77" t="s">
        <v>43</v>
      </c>
      <c r="G111" s="79">
        <v>14</v>
      </c>
      <c r="H111" s="76">
        <v>110</v>
      </c>
      <c r="I111" s="78" t="s">
        <v>43</v>
      </c>
      <c r="J111" s="88" t="s">
        <v>67</v>
      </c>
      <c r="K111" s="80">
        <v>2.5</v>
      </c>
      <c r="L111" s="2"/>
      <c r="M111" s="82">
        <f t="shared" si="1"/>
        <v>0</v>
      </c>
    </row>
    <row r="112" spans="1:13" hidden="1">
      <c r="A112" s="83">
        <v>89</v>
      </c>
      <c r="B112" s="84" t="s">
        <v>224</v>
      </c>
      <c r="C112" s="85" t="s">
        <v>49</v>
      </c>
      <c r="D112" s="83" t="s">
        <v>50</v>
      </c>
      <c r="E112" s="85" t="s">
        <v>60</v>
      </c>
      <c r="F112" s="84" t="s">
        <v>43</v>
      </c>
      <c r="G112" s="86">
        <v>20</v>
      </c>
      <c r="H112" s="83">
        <v>140</v>
      </c>
      <c r="I112" s="85" t="s">
        <v>43</v>
      </c>
      <c r="J112" s="93" t="s">
        <v>67</v>
      </c>
      <c r="K112" s="87">
        <v>2.5</v>
      </c>
      <c r="L112" s="2"/>
      <c r="M112" s="82">
        <f t="shared" si="1"/>
        <v>0</v>
      </c>
    </row>
    <row r="113" spans="1:13" hidden="1">
      <c r="A113" s="83">
        <v>90</v>
      </c>
      <c r="B113" s="91" t="s">
        <v>225</v>
      </c>
      <c r="C113" s="85" t="s">
        <v>45</v>
      </c>
      <c r="D113" s="83" t="s">
        <v>46</v>
      </c>
      <c r="E113" s="85" t="s">
        <v>70</v>
      </c>
      <c r="F113" s="91" t="s">
        <v>226</v>
      </c>
      <c r="G113" s="86">
        <v>17</v>
      </c>
      <c r="H113" s="83">
        <v>100</v>
      </c>
      <c r="I113" s="85" t="s">
        <v>43</v>
      </c>
      <c r="J113" s="115" t="s">
        <v>67</v>
      </c>
      <c r="K113" s="116">
        <v>2.5</v>
      </c>
      <c r="L113" s="2"/>
      <c r="M113" s="82">
        <f t="shared" si="1"/>
        <v>0</v>
      </c>
    </row>
    <row r="114" spans="1:13" ht="24">
      <c r="A114" s="76">
        <v>91</v>
      </c>
      <c r="B114" s="77" t="s">
        <v>227</v>
      </c>
      <c r="C114" s="78" t="s">
        <v>49</v>
      </c>
      <c r="D114" s="76" t="s">
        <v>50</v>
      </c>
      <c r="E114" s="78" t="s">
        <v>70</v>
      </c>
      <c r="F114" s="77" t="s">
        <v>71</v>
      </c>
      <c r="G114" s="79">
        <v>12</v>
      </c>
      <c r="H114" s="76">
        <v>90</v>
      </c>
      <c r="I114" s="78" t="s">
        <v>52</v>
      </c>
      <c r="J114" s="88"/>
      <c r="K114" s="80">
        <v>2</v>
      </c>
      <c r="L114" s="2"/>
      <c r="M114" s="82">
        <f t="shared" si="1"/>
        <v>0</v>
      </c>
    </row>
    <row r="115" spans="1:13" ht="24" hidden="1">
      <c r="A115" s="83">
        <v>92</v>
      </c>
      <c r="B115" s="84" t="s">
        <v>228</v>
      </c>
      <c r="C115" s="89" t="s">
        <v>83</v>
      </c>
      <c r="D115" s="83" t="s">
        <v>84</v>
      </c>
      <c r="E115" s="85" t="s">
        <v>75</v>
      </c>
      <c r="F115" s="84" t="s">
        <v>190</v>
      </c>
      <c r="G115" s="86">
        <v>18</v>
      </c>
      <c r="H115" s="83">
        <v>100</v>
      </c>
      <c r="I115" s="78" t="s">
        <v>43</v>
      </c>
      <c r="J115" s="93" t="s">
        <v>67</v>
      </c>
      <c r="K115" s="87">
        <v>2.5</v>
      </c>
      <c r="L115" s="2"/>
      <c r="M115" s="82">
        <f t="shared" si="1"/>
        <v>0</v>
      </c>
    </row>
    <row r="116" spans="1:13" ht="24" hidden="1">
      <c r="A116" s="76">
        <v>93</v>
      </c>
      <c r="B116" s="77" t="s">
        <v>229</v>
      </c>
      <c r="C116" s="78" t="s">
        <v>49</v>
      </c>
      <c r="D116" s="76" t="s">
        <v>50</v>
      </c>
      <c r="E116" s="78" t="s">
        <v>51</v>
      </c>
      <c r="F116" s="77" t="s">
        <v>230</v>
      </c>
      <c r="G116" s="79">
        <v>5</v>
      </c>
      <c r="H116" s="76">
        <v>100</v>
      </c>
      <c r="I116" s="78" t="s">
        <v>43</v>
      </c>
      <c r="J116" s="88" t="s">
        <v>67</v>
      </c>
      <c r="K116" s="80">
        <v>2</v>
      </c>
      <c r="L116" s="2"/>
      <c r="M116" s="82">
        <f t="shared" si="1"/>
        <v>0</v>
      </c>
    </row>
    <row r="117" spans="1:13" hidden="1">
      <c r="A117" s="76">
        <v>94</v>
      </c>
      <c r="B117" s="77" t="s">
        <v>231</v>
      </c>
      <c r="C117" s="78" t="s">
        <v>93</v>
      </c>
      <c r="D117" s="76" t="s">
        <v>94</v>
      </c>
      <c r="E117" s="78" t="s">
        <v>51</v>
      </c>
      <c r="F117" s="77" t="s">
        <v>43</v>
      </c>
      <c r="G117" s="79">
        <v>10</v>
      </c>
      <c r="H117" s="76">
        <v>45</v>
      </c>
      <c r="I117" s="78" t="s">
        <v>43</v>
      </c>
      <c r="J117" s="77" t="s">
        <v>67</v>
      </c>
      <c r="K117" s="80">
        <v>2</v>
      </c>
      <c r="L117" s="2"/>
      <c r="M117" s="82">
        <f t="shared" si="1"/>
        <v>0</v>
      </c>
    </row>
    <row r="118" spans="1:13" hidden="1">
      <c r="A118" s="83">
        <v>95</v>
      </c>
      <c r="B118" s="91" t="s">
        <v>232</v>
      </c>
      <c r="C118" s="91" t="s">
        <v>49</v>
      </c>
      <c r="D118" s="92" t="s">
        <v>50</v>
      </c>
      <c r="E118" s="91" t="s">
        <v>70</v>
      </c>
      <c r="F118" s="91" t="s">
        <v>91</v>
      </c>
      <c r="G118" s="92">
        <v>12</v>
      </c>
      <c r="H118" s="92">
        <v>140</v>
      </c>
      <c r="I118" s="85" t="s">
        <v>43</v>
      </c>
      <c r="J118" s="84" t="s">
        <v>67</v>
      </c>
      <c r="K118" s="87">
        <v>3</v>
      </c>
      <c r="L118" s="2"/>
      <c r="M118" s="82">
        <f t="shared" si="1"/>
        <v>0</v>
      </c>
    </row>
    <row r="119" spans="1:13" ht="36" hidden="1">
      <c r="A119" s="83">
        <v>96</v>
      </c>
      <c r="B119" s="84" t="s">
        <v>233</v>
      </c>
      <c r="C119" s="85" t="s">
        <v>40</v>
      </c>
      <c r="D119" s="83" t="s">
        <v>41</v>
      </c>
      <c r="E119" s="85" t="s">
        <v>55</v>
      </c>
      <c r="F119" s="84" t="s">
        <v>43</v>
      </c>
      <c r="G119" s="86">
        <v>6</v>
      </c>
      <c r="H119" s="83">
        <v>120</v>
      </c>
      <c r="I119" s="85" t="s">
        <v>52</v>
      </c>
      <c r="J119" s="93" t="s">
        <v>53</v>
      </c>
      <c r="K119" s="87">
        <v>3</v>
      </c>
      <c r="L119" s="2"/>
      <c r="M119" s="82">
        <f t="shared" si="1"/>
        <v>0</v>
      </c>
    </row>
    <row r="120" spans="1:13" ht="24" hidden="1">
      <c r="A120" s="83">
        <v>97</v>
      </c>
      <c r="B120" s="84" t="s">
        <v>234</v>
      </c>
      <c r="C120" s="85" t="s">
        <v>63</v>
      </c>
      <c r="D120" s="83" t="s">
        <v>64</v>
      </c>
      <c r="E120" s="85" t="s">
        <v>51</v>
      </c>
      <c r="F120" s="84" t="s">
        <v>235</v>
      </c>
      <c r="G120" s="86">
        <v>8</v>
      </c>
      <c r="H120" s="83">
        <v>150</v>
      </c>
      <c r="I120" s="85" t="s">
        <v>52</v>
      </c>
      <c r="J120" s="93" t="s">
        <v>67</v>
      </c>
      <c r="K120" s="87">
        <v>3</v>
      </c>
      <c r="L120" s="2"/>
      <c r="M120" s="82">
        <f t="shared" si="1"/>
        <v>0</v>
      </c>
    </row>
    <row r="121" spans="1:13" ht="24" hidden="1">
      <c r="A121" s="83">
        <v>98</v>
      </c>
      <c r="B121" s="84" t="s">
        <v>236</v>
      </c>
      <c r="C121" s="85" t="s">
        <v>161</v>
      </c>
      <c r="D121" s="83" t="s">
        <v>96</v>
      </c>
      <c r="E121" s="85" t="s">
        <v>75</v>
      </c>
      <c r="F121" s="84" t="s">
        <v>237</v>
      </c>
      <c r="G121" s="86">
        <v>10</v>
      </c>
      <c r="H121" s="83">
        <v>130</v>
      </c>
      <c r="I121" s="85" t="s">
        <v>52</v>
      </c>
      <c r="J121" s="93" t="s">
        <v>67</v>
      </c>
      <c r="K121" s="87">
        <v>3</v>
      </c>
      <c r="L121" s="2"/>
      <c r="M121" s="82">
        <f t="shared" si="1"/>
        <v>0</v>
      </c>
    </row>
    <row r="122" spans="1:13" ht="24" hidden="1">
      <c r="A122" s="83">
        <v>99</v>
      </c>
      <c r="B122" s="111" t="s">
        <v>238</v>
      </c>
      <c r="C122" s="94" t="s">
        <v>58</v>
      </c>
      <c r="D122" s="117" t="s">
        <v>59</v>
      </c>
      <c r="E122" s="111" t="s">
        <v>75</v>
      </c>
      <c r="F122" s="111" t="s">
        <v>239</v>
      </c>
      <c r="G122" s="117">
        <v>10</v>
      </c>
      <c r="H122" s="117">
        <v>90</v>
      </c>
      <c r="I122" s="78" t="s">
        <v>43</v>
      </c>
      <c r="J122" s="88" t="s">
        <v>67</v>
      </c>
      <c r="K122" s="114">
        <v>2.5</v>
      </c>
      <c r="L122" s="2"/>
      <c r="M122" s="82">
        <f t="shared" si="1"/>
        <v>0</v>
      </c>
    </row>
    <row r="123" spans="1:13" ht="36" hidden="1">
      <c r="A123" s="83">
        <v>100</v>
      </c>
      <c r="B123" s="91" t="s">
        <v>240</v>
      </c>
      <c r="C123" s="91" t="s">
        <v>49</v>
      </c>
      <c r="D123" s="92" t="s">
        <v>50</v>
      </c>
      <c r="E123" s="91" t="s">
        <v>42</v>
      </c>
      <c r="F123" s="91" t="s">
        <v>43</v>
      </c>
      <c r="G123" s="92">
        <v>12</v>
      </c>
      <c r="H123" s="92">
        <v>130</v>
      </c>
      <c r="I123" s="85" t="s">
        <v>43</v>
      </c>
      <c r="J123" s="93" t="s">
        <v>53</v>
      </c>
      <c r="K123" s="87">
        <v>3</v>
      </c>
      <c r="L123" s="2"/>
      <c r="M123" s="82">
        <f t="shared" si="1"/>
        <v>0</v>
      </c>
    </row>
    <row r="124" spans="1:13" ht="36" hidden="1">
      <c r="A124" s="83">
        <v>102</v>
      </c>
      <c r="B124" s="91" t="s">
        <v>241</v>
      </c>
      <c r="C124" s="89" t="s">
        <v>63</v>
      </c>
      <c r="D124" s="92" t="s">
        <v>64</v>
      </c>
      <c r="E124" s="91" t="s">
        <v>70</v>
      </c>
      <c r="F124" s="91" t="s">
        <v>91</v>
      </c>
      <c r="G124" s="86">
        <v>12</v>
      </c>
      <c r="H124" s="83">
        <v>100</v>
      </c>
      <c r="I124" s="85" t="s">
        <v>43</v>
      </c>
      <c r="J124" s="93" t="s">
        <v>53</v>
      </c>
      <c r="K124" s="87">
        <v>2.5</v>
      </c>
      <c r="L124" s="2"/>
      <c r="M124" s="82">
        <f t="shared" si="1"/>
        <v>0</v>
      </c>
    </row>
    <row r="125" spans="1:13" ht="24" hidden="1">
      <c r="A125" s="83">
        <v>103</v>
      </c>
      <c r="B125" s="84" t="s">
        <v>242</v>
      </c>
      <c r="C125" s="85" t="s">
        <v>45</v>
      </c>
      <c r="D125" s="83" t="s">
        <v>46</v>
      </c>
      <c r="E125" s="85" t="s">
        <v>65</v>
      </c>
      <c r="F125" s="84" t="s">
        <v>43</v>
      </c>
      <c r="G125" s="86">
        <v>15</v>
      </c>
      <c r="H125" s="83">
        <v>120</v>
      </c>
      <c r="I125" s="85" t="s">
        <v>43</v>
      </c>
      <c r="J125" s="93" t="s">
        <v>67</v>
      </c>
      <c r="K125" s="87">
        <v>3</v>
      </c>
      <c r="L125" s="2"/>
      <c r="M125" s="82">
        <f t="shared" si="1"/>
        <v>0</v>
      </c>
    </row>
    <row r="126" spans="1:13" hidden="1">
      <c r="A126" s="117">
        <v>104</v>
      </c>
      <c r="B126" s="111" t="s">
        <v>243</v>
      </c>
      <c r="C126" s="111" t="s">
        <v>49</v>
      </c>
      <c r="D126" s="117" t="s">
        <v>244</v>
      </c>
      <c r="E126" s="111" t="s">
        <v>42</v>
      </c>
      <c r="F126" s="111" t="s">
        <v>43</v>
      </c>
      <c r="G126" s="117">
        <v>12</v>
      </c>
      <c r="H126" s="117">
        <v>100</v>
      </c>
      <c r="I126" s="78" t="s">
        <v>52</v>
      </c>
      <c r="J126" s="88" t="s">
        <v>67</v>
      </c>
      <c r="K126" s="114">
        <v>2.5</v>
      </c>
      <c r="L126" s="2"/>
      <c r="M126" s="82">
        <f t="shared" si="1"/>
        <v>0</v>
      </c>
    </row>
    <row r="127" spans="1:13">
      <c r="A127" s="83">
        <v>105</v>
      </c>
      <c r="B127" s="84" t="s">
        <v>245</v>
      </c>
      <c r="C127" s="85" t="s">
        <v>63</v>
      </c>
      <c r="D127" s="83" t="s">
        <v>64</v>
      </c>
      <c r="E127" s="85" t="s">
        <v>75</v>
      </c>
      <c r="F127" s="84" t="s">
        <v>246</v>
      </c>
      <c r="G127" s="86">
        <v>12</v>
      </c>
      <c r="H127" s="83">
        <v>90</v>
      </c>
      <c r="I127" s="78" t="s">
        <v>43</v>
      </c>
      <c r="J127" s="93"/>
      <c r="K127" s="87">
        <v>2</v>
      </c>
      <c r="L127" s="2"/>
      <c r="M127" s="82">
        <f t="shared" si="1"/>
        <v>0</v>
      </c>
    </row>
    <row r="128" spans="1:13" hidden="1">
      <c r="A128" s="76">
        <v>106</v>
      </c>
      <c r="B128" s="77" t="s">
        <v>247</v>
      </c>
      <c r="C128" s="78" t="s">
        <v>100</v>
      </c>
      <c r="D128" s="76" t="s">
        <v>101</v>
      </c>
      <c r="E128" s="78" t="s">
        <v>47</v>
      </c>
      <c r="F128" s="77" t="s">
        <v>43</v>
      </c>
      <c r="G128" s="79">
        <v>8</v>
      </c>
      <c r="H128" s="76">
        <v>100</v>
      </c>
      <c r="I128" s="78" t="s">
        <v>52</v>
      </c>
      <c r="J128" s="88" t="s">
        <v>67</v>
      </c>
      <c r="K128" s="80">
        <v>2.5</v>
      </c>
      <c r="L128" s="2"/>
      <c r="M128" s="82">
        <f t="shared" si="1"/>
        <v>0</v>
      </c>
    </row>
    <row r="129" spans="1:13" hidden="1">
      <c r="A129" s="76">
        <v>107</v>
      </c>
      <c r="B129" s="77" t="s">
        <v>248</v>
      </c>
      <c r="C129" s="78" t="s">
        <v>49</v>
      </c>
      <c r="D129" s="76" t="s">
        <v>50</v>
      </c>
      <c r="E129" s="78" t="s">
        <v>60</v>
      </c>
      <c r="F129" s="77" t="s">
        <v>43</v>
      </c>
      <c r="G129" s="79">
        <v>17</v>
      </c>
      <c r="H129" s="76">
        <v>170</v>
      </c>
      <c r="I129" s="78" t="s">
        <v>174</v>
      </c>
      <c r="J129" s="88" t="s">
        <v>67</v>
      </c>
      <c r="K129" s="80">
        <v>3</v>
      </c>
      <c r="L129" s="2"/>
      <c r="M129" s="82">
        <f t="shared" si="1"/>
        <v>0</v>
      </c>
    </row>
    <row r="130" spans="1:13" hidden="1">
      <c r="A130" s="83">
        <v>108</v>
      </c>
      <c r="B130" s="84" t="s">
        <v>249</v>
      </c>
      <c r="C130" s="85" t="s">
        <v>49</v>
      </c>
      <c r="D130" s="83" t="s">
        <v>50</v>
      </c>
      <c r="E130" s="85" t="s">
        <v>250</v>
      </c>
      <c r="F130" s="84" t="s">
        <v>117</v>
      </c>
      <c r="G130" s="86">
        <v>13</v>
      </c>
      <c r="H130" s="83">
        <v>100</v>
      </c>
      <c r="I130" s="85" t="s">
        <v>43</v>
      </c>
      <c r="J130" s="93" t="s">
        <v>67</v>
      </c>
      <c r="K130" s="87">
        <v>2.5</v>
      </c>
      <c r="L130" s="2"/>
      <c r="M130" s="82">
        <f t="shared" si="1"/>
        <v>0</v>
      </c>
    </row>
    <row r="131" spans="1:13" hidden="1">
      <c r="A131" s="76">
        <v>109</v>
      </c>
      <c r="B131" s="77" t="s">
        <v>251</v>
      </c>
      <c r="C131" s="78" t="s">
        <v>63</v>
      </c>
      <c r="D131" s="76" t="s">
        <v>64</v>
      </c>
      <c r="E131" s="78" t="s">
        <v>70</v>
      </c>
      <c r="F131" s="77" t="s">
        <v>252</v>
      </c>
      <c r="G131" s="79">
        <v>14</v>
      </c>
      <c r="H131" s="76">
        <v>80</v>
      </c>
      <c r="I131" s="78" t="s">
        <v>174</v>
      </c>
      <c r="J131" s="88" t="s">
        <v>67</v>
      </c>
      <c r="K131" s="80">
        <v>2.5</v>
      </c>
      <c r="L131" s="2"/>
      <c r="M131" s="82">
        <f t="shared" si="1"/>
        <v>0</v>
      </c>
    </row>
    <row r="132" spans="1:13" hidden="1">
      <c r="A132" s="76">
        <v>110</v>
      </c>
      <c r="B132" s="77" t="s">
        <v>253</v>
      </c>
      <c r="C132" s="78" t="s">
        <v>254</v>
      </c>
      <c r="D132" s="76" t="s">
        <v>255</v>
      </c>
      <c r="E132" s="78" t="s">
        <v>51</v>
      </c>
      <c r="F132" s="77" t="s">
        <v>43</v>
      </c>
      <c r="G132" s="79">
        <v>8</v>
      </c>
      <c r="H132" s="76">
        <v>40</v>
      </c>
      <c r="I132" s="78" t="s">
        <v>174</v>
      </c>
      <c r="J132" s="88" t="s">
        <v>67</v>
      </c>
      <c r="K132" s="80">
        <v>2.5</v>
      </c>
      <c r="L132" s="2"/>
      <c r="M132" s="82">
        <f t="shared" si="1"/>
        <v>0</v>
      </c>
    </row>
    <row r="133" spans="1:13" hidden="1">
      <c r="A133" s="76">
        <v>111</v>
      </c>
      <c r="B133" s="77" t="s">
        <v>256</v>
      </c>
      <c r="C133" s="78" t="s">
        <v>197</v>
      </c>
      <c r="D133" s="76" t="s">
        <v>198</v>
      </c>
      <c r="E133" s="78" t="s">
        <v>60</v>
      </c>
      <c r="F133" s="77" t="s">
        <v>43</v>
      </c>
      <c r="G133" s="79">
        <v>14</v>
      </c>
      <c r="H133" s="76">
        <v>120</v>
      </c>
      <c r="I133" s="78" t="s">
        <v>43</v>
      </c>
      <c r="J133" s="88" t="s">
        <v>67</v>
      </c>
      <c r="K133" s="80">
        <v>2.5</v>
      </c>
      <c r="L133" s="2"/>
      <c r="M133" s="82">
        <f t="shared" si="1"/>
        <v>0</v>
      </c>
    </row>
    <row r="134" spans="1:13" ht="36" hidden="1">
      <c r="A134" s="83">
        <v>112</v>
      </c>
      <c r="B134" s="84" t="s">
        <v>257</v>
      </c>
      <c r="C134" s="85" t="s">
        <v>49</v>
      </c>
      <c r="D134" s="83" t="s">
        <v>50</v>
      </c>
      <c r="E134" s="85" t="s">
        <v>70</v>
      </c>
      <c r="F134" s="84" t="s">
        <v>258</v>
      </c>
      <c r="G134" s="86">
        <v>16</v>
      </c>
      <c r="H134" s="83">
        <v>120</v>
      </c>
      <c r="I134" s="85" t="s">
        <v>43</v>
      </c>
      <c r="J134" s="93" t="s">
        <v>53</v>
      </c>
      <c r="K134" s="87">
        <v>3</v>
      </c>
      <c r="L134" s="2"/>
      <c r="M134" s="82">
        <f t="shared" si="1"/>
        <v>0</v>
      </c>
    </row>
    <row r="135" spans="1:13" hidden="1">
      <c r="A135" s="83">
        <v>113</v>
      </c>
      <c r="B135" s="91" t="s">
        <v>259</v>
      </c>
      <c r="C135" s="91" t="s">
        <v>49</v>
      </c>
      <c r="D135" s="92" t="s">
        <v>50</v>
      </c>
      <c r="E135" s="91" t="s">
        <v>97</v>
      </c>
      <c r="F135" s="91" t="s">
        <v>235</v>
      </c>
      <c r="G135" s="92">
        <v>20</v>
      </c>
      <c r="H135" s="92">
        <v>120</v>
      </c>
      <c r="I135" s="85" t="s">
        <v>43</v>
      </c>
      <c r="J135" s="84" t="s">
        <v>67</v>
      </c>
      <c r="K135" s="87">
        <v>3</v>
      </c>
      <c r="L135" s="2"/>
      <c r="M135" s="82">
        <f t="shared" si="1"/>
        <v>0</v>
      </c>
    </row>
    <row r="136" spans="1:13" hidden="1">
      <c r="A136" s="76">
        <v>114</v>
      </c>
      <c r="B136" s="77" t="s">
        <v>260</v>
      </c>
      <c r="C136" s="78" t="s">
        <v>49</v>
      </c>
      <c r="D136" s="76" t="s">
        <v>50</v>
      </c>
      <c r="E136" s="78" t="s">
        <v>75</v>
      </c>
      <c r="F136" s="77" t="s">
        <v>43</v>
      </c>
      <c r="G136" s="79">
        <v>8</v>
      </c>
      <c r="H136" s="76">
        <v>50</v>
      </c>
      <c r="I136" s="78" t="s">
        <v>174</v>
      </c>
      <c r="J136" s="88" t="s">
        <v>67</v>
      </c>
      <c r="K136" s="80">
        <v>2.5</v>
      </c>
      <c r="L136" s="2"/>
      <c r="M136" s="82">
        <f t="shared" si="1"/>
        <v>0</v>
      </c>
    </row>
    <row r="137" spans="1:13" hidden="1">
      <c r="A137" s="76">
        <v>115</v>
      </c>
      <c r="B137" s="88" t="s">
        <v>261</v>
      </c>
      <c r="C137" s="118" t="s">
        <v>49</v>
      </c>
      <c r="D137" s="76" t="s">
        <v>50</v>
      </c>
      <c r="E137" s="78" t="s">
        <v>75</v>
      </c>
      <c r="F137" s="77" t="s">
        <v>91</v>
      </c>
      <c r="G137" s="79">
        <v>14</v>
      </c>
      <c r="H137" s="76">
        <v>110</v>
      </c>
      <c r="I137" s="78" t="s">
        <v>43</v>
      </c>
      <c r="J137" s="77" t="s">
        <v>67</v>
      </c>
      <c r="K137" s="119">
        <v>2.5</v>
      </c>
      <c r="L137" s="2"/>
      <c r="M137" s="82">
        <f t="shared" si="1"/>
        <v>0</v>
      </c>
    </row>
    <row r="138" spans="1:13" ht="36" hidden="1">
      <c r="A138" s="83">
        <v>116</v>
      </c>
      <c r="B138" s="84" t="s">
        <v>262</v>
      </c>
      <c r="C138" s="89" t="s">
        <v>100</v>
      </c>
      <c r="D138" s="83" t="s">
        <v>101</v>
      </c>
      <c r="E138" s="85" t="s">
        <v>55</v>
      </c>
      <c r="F138" s="84" t="s">
        <v>117</v>
      </c>
      <c r="G138" s="86">
        <v>12</v>
      </c>
      <c r="H138" s="83">
        <v>100</v>
      </c>
      <c r="I138" s="85" t="s">
        <v>52</v>
      </c>
      <c r="J138" s="93" t="s">
        <v>53</v>
      </c>
      <c r="K138" s="120">
        <v>3</v>
      </c>
      <c r="L138" s="2"/>
      <c r="M138" s="82">
        <f t="shared" si="1"/>
        <v>0</v>
      </c>
    </row>
    <row r="139" spans="1:13" ht="24" hidden="1">
      <c r="A139" s="76">
        <v>117</v>
      </c>
      <c r="B139" s="77" t="s">
        <v>263</v>
      </c>
      <c r="C139" s="78" t="s">
        <v>45</v>
      </c>
      <c r="D139" s="76" t="s">
        <v>46</v>
      </c>
      <c r="E139" s="78" t="s">
        <v>70</v>
      </c>
      <c r="F139" s="77" t="s">
        <v>43</v>
      </c>
      <c r="G139" s="79">
        <v>14</v>
      </c>
      <c r="H139" s="76">
        <v>110</v>
      </c>
      <c r="I139" s="78" t="s">
        <v>43</v>
      </c>
      <c r="J139" s="88" t="s">
        <v>67</v>
      </c>
      <c r="K139" s="80">
        <v>2.5</v>
      </c>
      <c r="L139" s="2"/>
      <c r="M139" s="82">
        <f t="shared" si="1"/>
        <v>0</v>
      </c>
    </row>
    <row r="140" spans="1:13" ht="36" hidden="1">
      <c r="A140" s="83">
        <v>118</v>
      </c>
      <c r="B140" s="84" t="s">
        <v>264</v>
      </c>
      <c r="C140" s="85" t="s">
        <v>100</v>
      </c>
      <c r="D140" s="83" t="s">
        <v>101</v>
      </c>
      <c r="E140" s="85" t="s">
        <v>133</v>
      </c>
      <c r="F140" s="84" t="s">
        <v>265</v>
      </c>
      <c r="G140" s="86">
        <v>8</v>
      </c>
      <c r="H140" s="83">
        <v>120</v>
      </c>
      <c r="I140" s="85" t="s">
        <v>43</v>
      </c>
      <c r="J140" s="93" t="s">
        <v>53</v>
      </c>
      <c r="K140" s="87">
        <v>3</v>
      </c>
      <c r="L140" s="2"/>
      <c r="M140" s="82">
        <f t="shared" si="1"/>
        <v>0</v>
      </c>
    </row>
    <row r="141" spans="1:13" hidden="1">
      <c r="A141" s="83">
        <v>119</v>
      </c>
      <c r="B141" s="91" t="s">
        <v>266</v>
      </c>
      <c r="C141" s="91" t="s">
        <v>49</v>
      </c>
      <c r="D141" s="92" t="s">
        <v>244</v>
      </c>
      <c r="E141" s="91" t="s">
        <v>70</v>
      </c>
      <c r="F141" s="91" t="s">
        <v>267</v>
      </c>
      <c r="G141" s="92">
        <v>7</v>
      </c>
      <c r="H141" s="92">
        <v>100</v>
      </c>
      <c r="I141" s="85" t="s">
        <v>43</v>
      </c>
      <c r="J141" s="84" t="s">
        <v>67</v>
      </c>
      <c r="K141" s="87">
        <v>2.5</v>
      </c>
      <c r="L141" s="2"/>
      <c r="M141" s="82">
        <f t="shared" si="1"/>
        <v>0</v>
      </c>
    </row>
    <row r="142" spans="1:13" ht="24">
      <c r="A142" s="76">
        <v>121</v>
      </c>
      <c r="B142" s="77" t="s">
        <v>268</v>
      </c>
      <c r="C142" s="78" t="s">
        <v>100</v>
      </c>
      <c r="D142" s="76" t="s">
        <v>101</v>
      </c>
      <c r="E142" s="78" t="s">
        <v>42</v>
      </c>
      <c r="F142" s="77" t="s">
        <v>269</v>
      </c>
      <c r="G142" s="79">
        <v>10</v>
      </c>
      <c r="H142" s="76">
        <v>100</v>
      </c>
      <c r="I142" s="78" t="s">
        <v>52</v>
      </c>
      <c r="J142" s="88"/>
      <c r="K142" s="80">
        <v>2.5</v>
      </c>
      <c r="L142" s="2"/>
      <c r="M142" s="82">
        <f t="shared" si="1"/>
        <v>0</v>
      </c>
    </row>
    <row r="143" spans="1:13" ht="24">
      <c r="A143" s="76">
        <v>122</v>
      </c>
      <c r="B143" s="112" t="s">
        <v>270</v>
      </c>
      <c r="C143" s="78" t="s">
        <v>49</v>
      </c>
      <c r="D143" s="76" t="s">
        <v>50</v>
      </c>
      <c r="E143" s="85" t="s">
        <v>133</v>
      </c>
      <c r="F143" s="77" t="s">
        <v>271</v>
      </c>
      <c r="G143" s="79">
        <v>15</v>
      </c>
      <c r="H143" s="76">
        <v>120</v>
      </c>
      <c r="I143" s="78" t="s">
        <v>43</v>
      </c>
      <c r="J143" s="77"/>
      <c r="K143" s="80">
        <v>2</v>
      </c>
      <c r="L143" s="2"/>
      <c r="M143" s="82">
        <f t="shared" si="1"/>
        <v>0</v>
      </c>
    </row>
    <row r="144" spans="1:13" ht="48" hidden="1">
      <c r="A144" s="76">
        <v>123</v>
      </c>
      <c r="B144" s="77" t="s">
        <v>272</v>
      </c>
      <c r="C144" s="94" t="s">
        <v>161</v>
      </c>
      <c r="D144" s="76" t="s">
        <v>96</v>
      </c>
      <c r="E144" s="94" t="s">
        <v>75</v>
      </c>
      <c r="F144" s="77" t="s">
        <v>273</v>
      </c>
      <c r="G144" s="79">
        <v>27</v>
      </c>
      <c r="H144" s="76">
        <v>130</v>
      </c>
      <c r="I144" s="78" t="s">
        <v>43</v>
      </c>
      <c r="J144" s="77" t="s">
        <v>67</v>
      </c>
      <c r="K144" s="80">
        <v>3</v>
      </c>
      <c r="L144" s="2"/>
      <c r="M144" s="82">
        <f t="shared" si="1"/>
        <v>0</v>
      </c>
    </row>
    <row r="145" spans="1:13" ht="24">
      <c r="A145" s="76">
        <v>124</v>
      </c>
      <c r="B145" s="77" t="s">
        <v>274</v>
      </c>
      <c r="C145" s="78" t="s">
        <v>49</v>
      </c>
      <c r="D145" s="76" t="s">
        <v>50</v>
      </c>
      <c r="E145" s="78" t="s">
        <v>70</v>
      </c>
      <c r="F145" s="77" t="s">
        <v>275</v>
      </c>
      <c r="G145" s="79">
        <v>13</v>
      </c>
      <c r="H145" s="76">
        <v>100</v>
      </c>
      <c r="I145" s="78" t="s">
        <v>43</v>
      </c>
      <c r="J145" s="88"/>
      <c r="K145" s="80">
        <v>2</v>
      </c>
      <c r="L145" s="2"/>
      <c r="M145" s="82">
        <f t="shared" si="1"/>
        <v>0</v>
      </c>
    </row>
    <row r="146" spans="1:13" ht="36" hidden="1">
      <c r="A146" s="83">
        <v>125</v>
      </c>
      <c r="B146" s="84" t="s">
        <v>276</v>
      </c>
      <c r="C146" s="85" t="s">
        <v>45</v>
      </c>
      <c r="D146" s="83" t="s">
        <v>46</v>
      </c>
      <c r="E146" s="85" t="s">
        <v>75</v>
      </c>
      <c r="F146" s="84" t="s">
        <v>277</v>
      </c>
      <c r="G146" s="86">
        <v>16</v>
      </c>
      <c r="H146" s="83">
        <v>130</v>
      </c>
      <c r="I146" s="85" t="s">
        <v>43</v>
      </c>
      <c r="J146" s="93" t="s">
        <v>53</v>
      </c>
      <c r="K146" s="87">
        <v>3</v>
      </c>
      <c r="L146" s="2"/>
      <c r="M146" s="82">
        <f t="shared" si="1"/>
        <v>0</v>
      </c>
    </row>
    <row r="147" spans="1:13" hidden="1">
      <c r="A147" s="76">
        <v>126</v>
      </c>
      <c r="B147" s="77" t="s">
        <v>278</v>
      </c>
      <c r="C147" s="78" t="s">
        <v>49</v>
      </c>
      <c r="D147" s="76" t="s">
        <v>50</v>
      </c>
      <c r="E147" s="78" t="s">
        <v>42</v>
      </c>
      <c r="F147" s="77" t="s">
        <v>43</v>
      </c>
      <c r="G147" s="79">
        <v>22</v>
      </c>
      <c r="H147" s="76">
        <v>120</v>
      </c>
      <c r="I147" s="78" t="s">
        <v>43</v>
      </c>
      <c r="J147" s="88" t="s">
        <v>67</v>
      </c>
      <c r="K147" s="80">
        <v>3</v>
      </c>
      <c r="L147" s="2"/>
      <c r="M147" s="82">
        <f t="shared" si="1"/>
        <v>0</v>
      </c>
    </row>
    <row r="148" spans="1:13" ht="24" hidden="1">
      <c r="A148" s="76">
        <v>127</v>
      </c>
      <c r="B148" s="77" t="s">
        <v>279</v>
      </c>
      <c r="C148" s="78" t="s">
        <v>49</v>
      </c>
      <c r="D148" s="76" t="s">
        <v>50</v>
      </c>
      <c r="E148" s="78" t="s">
        <v>42</v>
      </c>
      <c r="F148" s="77" t="s">
        <v>280</v>
      </c>
      <c r="G148" s="79">
        <v>20</v>
      </c>
      <c r="H148" s="76">
        <v>140</v>
      </c>
      <c r="I148" s="78" t="s">
        <v>43</v>
      </c>
      <c r="J148" s="88" t="s">
        <v>67</v>
      </c>
      <c r="K148" s="80">
        <v>2.5</v>
      </c>
      <c r="L148" s="2"/>
      <c r="M148" s="82">
        <f t="shared" si="1"/>
        <v>0</v>
      </c>
    </row>
    <row r="149" spans="1:13" ht="36" hidden="1">
      <c r="A149" s="83">
        <v>128</v>
      </c>
      <c r="B149" s="91" t="s">
        <v>281</v>
      </c>
      <c r="C149" s="91" t="s">
        <v>197</v>
      </c>
      <c r="D149" s="92" t="s">
        <v>198</v>
      </c>
      <c r="E149" s="91" t="s">
        <v>65</v>
      </c>
      <c r="F149" s="89" t="s">
        <v>148</v>
      </c>
      <c r="G149" s="92">
        <v>12</v>
      </c>
      <c r="H149" s="92">
        <v>100</v>
      </c>
      <c r="I149" s="85" t="s">
        <v>43</v>
      </c>
      <c r="J149" s="84" t="s">
        <v>53</v>
      </c>
      <c r="K149" s="87">
        <v>3</v>
      </c>
      <c r="L149" s="2"/>
      <c r="M149" s="82">
        <f t="shared" si="1"/>
        <v>0</v>
      </c>
    </row>
    <row r="150" spans="1:13">
      <c r="A150" s="76">
        <v>129</v>
      </c>
      <c r="B150" s="77" t="s">
        <v>282</v>
      </c>
      <c r="C150" s="78" t="s">
        <v>49</v>
      </c>
      <c r="D150" s="76" t="s">
        <v>50</v>
      </c>
      <c r="E150" s="85" t="s">
        <v>47</v>
      </c>
      <c r="F150" s="77" t="s">
        <v>91</v>
      </c>
      <c r="G150" s="79">
        <v>16</v>
      </c>
      <c r="H150" s="76">
        <v>120</v>
      </c>
      <c r="I150" s="78" t="s">
        <v>43</v>
      </c>
      <c r="J150" s="88"/>
      <c r="K150" s="80">
        <v>2</v>
      </c>
      <c r="L150" s="2"/>
      <c r="M150" s="82">
        <f t="shared" si="1"/>
        <v>0</v>
      </c>
    </row>
    <row r="151" spans="1:13" hidden="1">
      <c r="A151" s="83">
        <v>130</v>
      </c>
      <c r="B151" s="111" t="s">
        <v>283</v>
      </c>
      <c r="C151" s="111" t="s">
        <v>73</v>
      </c>
      <c r="D151" s="117" t="s">
        <v>74</v>
      </c>
      <c r="E151" s="111" t="s">
        <v>70</v>
      </c>
      <c r="F151" s="111" t="s">
        <v>284</v>
      </c>
      <c r="G151" s="117">
        <v>18</v>
      </c>
      <c r="H151" s="117">
        <v>140</v>
      </c>
      <c r="I151" s="78" t="s">
        <v>43</v>
      </c>
      <c r="J151" s="77" t="s">
        <v>67</v>
      </c>
      <c r="K151" s="87">
        <v>3</v>
      </c>
      <c r="L151" s="2"/>
      <c r="M151" s="82">
        <f t="shared" si="1"/>
        <v>0</v>
      </c>
    </row>
    <row r="152" spans="1:13" hidden="1">
      <c r="A152" s="83">
        <v>131</v>
      </c>
      <c r="B152" s="91" t="s">
        <v>285</v>
      </c>
      <c r="C152" s="91" t="s">
        <v>49</v>
      </c>
      <c r="D152" s="92" t="s">
        <v>50</v>
      </c>
      <c r="E152" s="91" t="s">
        <v>75</v>
      </c>
      <c r="F152" s="91" t="s">
        <v>43</v>
      </c>
      <c r="G152" s="92">
        <v>15</v>
      </c>
      <c r="H152" s="92">
        <v>120</v>
      </c>
      <c r="I152" s="85" t="s">
        <v>52</v>
      </c>
      <c r="J152" s="93" t="s">
        <v>67</v>
      </c>
      <c r="K152" s="87">
        <v>2.5</v>
      </c>
      <c r="L152" s="2"/>
      <c r="M152" s="82">
        <f t="shared" si="1"/>
        <v>0</v>
      </c>
    </row>
    <row r="153" spans="1:13" hidden="1">
      <c r="A153" s="76">
        <v>132</v>
      </c>
      <c r="B153" s="77" t="s">
        <v>286</v>
      </c>
      <c r="C153" s="78" t="s">
        <v>93</v>
      </c>
      <c r="D153" s="76" t="s">
        <v>94</v>
      </c>
      <c r="E153" s="78" t="s">
        <v>51</v>
      </c>
      <c r="F153" s="77" t="s">
        <v>43</v>
      </c>
      <c r="G153" s="79">
        <v>26</v>
      </c>
      <c r="H153" s="76">
        <v>120</v>
      </c>
      <c r="I153" s="78" t="s">
        <v>43</v>
      </c>
      <c r="J153" s="77" t="s">
        <v>67</v>
      </c>
      <c r="K153" s="119">
        <v>2.5</v>
      </c>
      <c r="L153" s="2"/>
      <c r="M153" s="82">
        <f t="shared" si="1"/>
        <v>0</v>
      </c>
    </row>
    <row r="154" spans="1:13" ht="24" hidden="1">
      <c r="A154" s="83">
        <v>133</v>
      </c>
      <c r="B154" s="84" t="s">
        <v>287</v>
      </c>
      <c r="C154" s="85" t="s">
        <v>49</v>
      </c>
      <c r="D154" s="83" t="s">
        <v>50</v>
      </c>
      <c r="E154" s="85" t="s">
        <v>70</v>
      </c>
      <c r="F154" s="84" t="s">
        <v>267</v>
      </c>
      <c r="G154" s="86">
        <v>15</v>
      </c>
      <c r="H154" s="83">
        <v>140</v>
      </c>
      <c r="I154" s="85" t="s">
        <v>52</v>
      </c>
      <c r="J154" s="93" t="s">
        <v>67</v>
      </c>
      <c r="K154" s="87">
        <v>2.5</v>
      </c>
      <c r="L154" s="2"/>
      <c r="M154" s="82">
        <f t="shared" si="1"/>
        <v>0</v>
      </c>
    </row>
    <row r="155" spans="1:13" ht="36" hidden="1">
      <c r="A155" s="83">
        <v>134</v>
      </c>
      <c r="B155" s="84" t="s">
        <v>288</v>
      </c>
      <c r="C155" s="85" t="s">
        <v>45</v>
      </c>
      <c r="D155" s="83" t="s">
        <v>46</v>
      </c>
      <c r="E155" s="85" t="s">
        <v>70</v>
      </c>
      <c r="F155" s="84" t="s">
        <v>43</v>
      </c>
      <c r="G155" s="86">
        <v>17</v>
      </c>
      <c r="H155" s="83">
        <v>120</v>
      </c>
      <c r="I155" s="85" t="s">
        <v>43</v>
      </c>
      <c r="J155" s="93" t="s">
        <v>53</v>
      </c>
      <c r="K155" s="87">
        <v>4</v>
      </c>
      <c r="L155" s="2"/>
      <c r="M155" s="82">
        <f t="shared" si="1"/>
        <v>0</v>
      </c>
    </row>
    <row r="156" spans="1:13" hidden="1">
      <c r="A156" s="76">
        <v>135</v>
      </c>
      <c r="B156" s="77" t="s">
        <v>289</v>
      </c>
      <c r="C156" s="78" t="s">
        <v>100</v>
      </c>
      <c r="D156" s="76" t="s">
        <v>101</v>
      </c>
      <c r="E156" s="78" t="s">
        <v>75</v>
      </c>
      <c r="F156" s="77" t="s">
        <v>190</v>
      </c>
      <c r="G156" s="79">
        <v>12</v>
      </c>
      <c r="H156" s="76">
        <v>100</v>
      </c>
      <c r="I156" s="78" t="s">
        <v>52</v>
      </c>
      <c r="J156" s="88" t="s">
        <v>67</v>
      </c>
      <c r="K156" s="80">
        <v>2.5</v>
      </c>
      <c r="L156" s="2"/>
      <c r="M156" s="82">
        <f t="shared" ref="M156:M219" si="2">K156*L156</f>
        <v>0</v>
      </c>
    </row>
    <row r="157" spans="1:13" hidden="1">
      <c r="A157" s="76">
        <v>136</v>
      </c>
      <c r="B157" s="77" t="s">
        <v>290</v>
      </c>
      <c r="C157" s="94" t="s">
        <v>73</v>
      </c>
      <c r="D157" s="76" t="s">
        <v>74</v>
      </c>
      <c r="E157" s="94" t="s">
        <v>65</v>
      </c>
      <c r="F157" s="77" t="s">
        <v>291</v>
      </c>
      <c r="G157" s="79">
        <v>18</v>
      </c>
      <c r="H157" s="76">
        <v>120</v>
      </c>
      <c r="I157" s="78" t="s">
        <v>43</v>
      </c>
      <c r="J157" s="88" t="s">
        <v>67</v>
      </c>
      <c r="K157" s="80">
        <v>2.5</v>
      </c>
      <c r="L157" s="2"/>
      <c r="M157" s="82">
        <f t="shared" si="2"/>
        <v>0</v>
      </c>
    </row>
    <row r="158" spans="1:13" ht="24" hidden="1">
      <c r="A158" s="83">
        <v>137</v>
      </c>
      <c r="B158" s="84" t="s">
        <v>292</v>
      </c>
      <c r="C158" s="85" t="s">
        <v>161</v>
      </c>
      <c r="D158" s="83" t="s">
        <v>96</v>
      </c>
      <c r="E158" s="85" t="s">
        <v>75</v>
      </c>
      <c r="F158" s="84" t="s">
        <v>117</v>
      </c>
      <c r="G158" s="86">
        <v>20</v>
      </c>
      <c r="H158" s="83">
        <v>100</v>
      </c>
      <c r="I158" s="85" t="s">
        <v>43</v>
      </c>
      <c r="J158" s="93" t="s">
        <v>67</v>
      </c>
      <c r="K158" s="121">
        <v>2.5</v>
      </c>
      <c r="L158" s="2"/>
      <c r="M158" s="82">
        <f t="shared" si="2"/>
        <v>0</v>
      </c>
    </row>
    <row r="159" spans="1:13" hidden="1">
      <c r="A159" s="76">
        <v>138</v>
      </c>
      <c r="B159" s="77" t="s">
        <v>293</v>
      </c>
      <c r="C159" s="78" t="s">
        <v>49</v>
      </c>
      <c r="D159" s="76" t="s">
        <v>50</v>
      </c>
      <c r="E159" s="78" t="s">
        <v>70</v>
      </c>
      <c r="F159" s="77" t="s">
        <v>91</v>
      </c>
      <c r="G159" s="79">
        <v>25</v>
      </c>
      <c r="H159" s="76">
        <v>100</v>
      </c>
      <c r="I159" s="78" t="s">
        <v>43</v>
      </c>
      <c r="J159" s="88" t="s">
        <v>67</v>
      </c>
      <c r="K159" s="80">
        <v>2.5</v>
      </c>
      <c r="L159" s="2"/>
      <c r="M159" s="82">
        <f t="shared" si="2"/>
        <v>0</v>
      </c>
    </row>
    <row r="160" spans="1:13" hidden="1">
      <c r="A160" s="76">
        <v>139</v>
      </c>
      <c r="B160" s="77" t="s">
        <v>294</v>
      </c>
      <c r="C160" s="78" t="s">
        <v>45</v>
      </c>
      <c r="D160" s="76" t="s">
        <v>46</v>
      </c>
      <c r="E160" s="78" t="s">
        <v>75</v>
      </c>
      <c r="F160" s="77" t="s">
        <v>43</v>
      </c>
      <c r="G160" s="79">
        <v>20</v>
      </c>
      <c r="H160" s="76">
        <v>130</v>
      </c>
      <c r="I160" s="78" t="s">
        <v>43</v>
      </c>
      <c r="J160" s="88" t="s">
        <v>67</v>
      </c>
      <c r="K160" s="80">
        <v>2</v>
      </c>
      <c r="L160" s="2"/>
      <c r="M160" s="82">
        <f t="shared" si="2"/>
        <v>0</v>
      </c>
    </row>
    <row r="161" spans="1:13" ht="24" hidden="1">
      <c r="A161" s="83">
        <v>140</v>
      </c>
      <c r="B161" s="89" t="s">
        <v>295</v>
      </c>
      <c r="C161" s="89" t="s">
        <v>161</v>
      </c>
      <c r="D161" s="92" t="s">
        <v>96</v>
      </c>
      <c r="E161" s="91" t="s">
        <v>42</v>
      </c>
      <c r="F161" s="91" t="s">
        <v>43</v>
      </c>
      <c r="G161" s="92">
        <v>11</v>
      </c>
      <c r="H161" s="92">
        <v>120</v>
      </c>
      <c r="I161" s="85" t="s">
        <v>43</v>
      </c>
      <c r="J161" s="84" t="s">
        <v>67</v>
      </c>
      <c r="K161" s="87">
        <v>2.5</v>
      </c>
      <c r="L161" s="2"/>
      <c r="M161" s="82">
        <f t="shared" si="2"/>
        <v>0</v>
      </c>
    </row>
    <row r="162" spans="1:13" ht="24">
      <c r="A162" s="76">
        <v>141</v>
      </c>
      <c r="B162" s="77" t="s">
        <v>296</v>
      </c>
      <c r="C162" s="78" t="s">
        <v>161</v>
      </c>
      <c r="D162" s="76" t="s">
        <v>96</v>
      </c>
      <c r="E162" s="78" t="s">
        <v>42</v>
      </c>
      <c r="F162" s="77" t="s">
        <v>297</v>
      </c>
      <c r="G162" s="79">
        <v>20</v>
      </c>
      <c r="H162" s="76">
        <v>140</v>
      </c>
      <c r="I162" s="78" t="s">
        <v>43</v>
      </c>
      <c r="J162" s="88"/>
      <c r="K162" s="80">
        <v>2</v>
      </c>
      <c r="L162" s="2"/>
      <c r="M162" s="82">
        <f t="shared" si="2"/>
        <v>0</v>
      </c>
    </row>
    <row r="163" spans="1:13" hidden="1">
      <c r="A163" s="76">
        <v>142</v>
      </c>
      <c r="B163" s="77" t="s">
        <v>298</v>
      </c>
      <c r="C163" s="78" t="s">
        <v>49</v>
      </c>
      <c r="D163" s="76" t="s">
        <v>50</v>
      </c>
      <c r="E163" s="78" t="s">
        <v>70</v>
      </c>
      <c r="F163" s="77" t="s">
        <v>299</v>
      </c>
      <c r="G163" s="79">
        <v>17</v>
      </c>
      <c r="H163" s="76">
        <v>100</v>
      </c>
      <c r="I163" s="78" t="s">
        <v>43</v>
      </c>
      <c r="J163" s="88" t="s">
        <v>67</v>
      </c>
      <c r="K163" s="80">
        <v>3</v>
      </c>
      <c r="L163" s="2"/>
      <c r="M163" s="82">
        <f t="shared" si="2"/>
        <v>0</v>
      </c>
    </row>
    <row r="164" spans="1:13">
      <c r="A164" s="83">
        <v>143</v>
      </c>
      <c r="B164" s="84" t="s">
        <v>300</v>
      </c>
      <c r="C164" s="85" t="s">
        <v>49</v>
      </c>
      <c r="D164" s="83" t="s">
        <v>50</v>
      </c>
      <c r="E164" s="85" t="s">
        <v>47</v>
      </c>
      <c r="F164" s="84" t="s">
        <v>91</v>
      </c>
      <c r="G164" s="86">
        <v>14</v>
      </c>
      <c r="H164" s="83">
        <v>130</v>
      </c>
      <c r="I164" s="85" t="s">
        <v>52</v>
      </c>
      <c r="J164" s="93"/>
      <c r="K164" s="87">
        <v>2.5</v>
      </c>
      <c r="L164" s="2"/>
      <c r="M164" s="82">
        <f t="shared" si="2"/>
        <v>0</v>
      </c>
    </row>
    <row r="165" spans="1:13" ht="36" hidden="1">
      <c r="A165" s="83">
        <v>144</v>
      </c>
      <c r="B165" s="84" t="s">
        <v>301</v>
      </c>
      <c r="C165" s="89" t="s">
        <v>73</v>
      </c>
      <c r="D165" s="83" t="s">
        <v>74</v>
      </c>
      <c r="E165" s="89" t="s">
        <v>70</v>
      </c>
      <c r="F165" s="84" t="s">
        <v>302</v>
      </c>
      <c r="G165" s="86">
        <v>15</v>
      </c>
      <c r="H165" s="83">
        <v>120</v>
      </c>
      <c r="I165" s="85" t="s">
        <v>43</v>
      </c>
      <c r="J165" s="93" t="s">
        <v>53</v>
      </c>
      <c r="K165" s="87">
        <v>3</v>
      </c>
      <c r="L165" s="3"/>
      <c r="M165" s="82">
        <f t="shared" si="2"/>
        <v>0</v>
      </c>
    </row>
    <row r="166" spans="1:13" hidden="1">
      <c r="A166" s="83">
        <v>145</v>
      </c>
      <c r="B166" s="84" t="s">
        <v>303</v>
      </c>
      <c r="C166" s="85" t="s">
        <v>304</v>
      </c>
      <c r="D166" s="83" t="s">
        <v>305</v>
      </c>
      <c r="E166" s="85" t="s">
        <v>60</v>
      </c>
      <c r="F166" s="84" t="s">
        <v>306</v>
      </c>
      <c r="G166" s="86">
        <v>7</v>
      </c>
      <c r="H166" s="83">
        <v>100</v>
      </c>
      <c r="I166" s="85" t="s">
        <v>174</v>
      </c>
      <c r="J166" s="93" t="s">
        <v>67</v>
      </c>
      <c r="K166" s="87">
        <v>2.5</v>
      </c>
      <c r="L166" s="2"/>
      <c r="M166" s="82">
        <f t="shared" si="2"/>
        <v>0</v>
      </c>
    </row>
    <row r="167" spans="1:13" hidden="1">
      <c r="A167" s="76">
        <v>146</v>
      </c>
      <c r="B167" s="77" t="s">
        <v>307</v>
      </c>
      <c r="C167" s="78" t="s">
        <v>49</v>
      </c>
      <c r="D167" s="76" t="s">
        <v>50</v>
      </c>
      <c r="E167" s="78" t="s">
        <v>65</v>
      </c>
      <c r="F167" s="77" t="s">
        <v>308</v>
      </c>
      <c r="G167" s="79">
        <v>21</v>
      </c>
      <c r="H167" s="76">
        <v>140</v>
      </c>
      <c r="I167" s="78" t="s">
        <v>43</v>
      </c>
      <c r="J167" s="88" t="s">
        <v>67</v>
      </c>
      <c r="K167" s="80">
        <v>2.5</v>
      </c>
      <c r="L167" s="2"/>
      <c r="M167" s="82">
        <f t="shared" si="2"/>
        <v>0</v>
      </c>
    </row>
    <row r="168" spans="1:13" hidden="1">
      <c r="A168" s="83">
        <v>147</v>
      </c>
      <c r="B168" s="84" t="s">
        <v>309</v>
      </c>
      <c r="C168" s="85" t="s">
        <v>100</v>
      </c>
      <c r="D168" s="83" t="s">
        <v>101</v>
      </c>
      <c r="E168" s="85" t="s">
        <v>55</v>
      </c>
      <c r="F168" s="84" t="s">
        <v>43</v>
      </c>
      <c r="G168" s="86">
        <v>8</v>
      </c>
      <c r="H168" s="83">
        <v>100</v>
      </c>
      <c r="I168" s="85" t="s">
        <v>52</v>
      </c>
      <c r="J168" s="93" t="s">
        <v>310</v>
      </c>
      <c r="K168" s="87">
        <v>4</v>
      </c>
      <c r="L168" s="2"/>
      <c r="M168" s="82">
        <f t="shared" si="2"/>
        <v>0</v>
      </c>
    </row>
    <row r="169" spans="1:13">
      <c r="A169" s="76">
        <v>148</v>
      </c>
      <c r="B169" s="77" t="s">
        <v>311</v>
      </c>
      <c r="C169" s="78" t="s">
        <v>49</v>
      </c>
      <c r="D169" s="76" t="s">
        <v>50</v>
      </c>
      <c r="E169" s="78" t="s">
        <v>60</v>
      </c>
      <c r="F169" s="77" t="s">
        <v>312</v>
      </c>
      <c r="G169" s="79">
        <v>12</v>
      </c>
      <c r="H169" s="76">
        <v>120</v>
      </c>
      <c r="I169" s="78" t="s">
        <v>43</v>
      </c>
      <c r="J169" s="88"/>
      <c r="K169" s="80">
        <v>2</v>
      </c>
      <c r="L169" s="2"/>
      <c r="M169" s="82">
        <f t="shared" si="2"/>
        <v>0</v>
      </c>
    </row>
    <row r="170" spans="1:13">
      <c r="A170" s="76">
        <v>149</v>
      </c>
      <c r="B170" s="77" t="s">
        <v>313</v>
      </c>
      <c r="C170" s="78" t="s">
        <v>45</v>
      </c>
      <c r="D170" s="76" t="s">
        <v>46</v>
      </c>
      <c r="E170" s="78" t="s">
        <v>51</v>
      </c>
      <c r="F170" s="77" t="s">
        <v>314</v>
      </c>
      <c r="G170" s="79">
        <v>17</v>
      </c>
      <c r="H170" s="76">
        <v>140</v>
      </c>
      <c r="I170" s="78" t="s">
        <v>43</v>
      </c>
      <c r="J170" s="88"/>
      <c r="K170" s="80">
        <v>2.5</v>
      </c>
      <c r="L170" s="2"/>
      <c r="M170" s="82">
        <f t="shared" si="2"/>
        <v>0</v>
      </c>
    </row>
    <row r="171" spans="1:13" ht="24" hidden="1">
      <c r="A171" s="76">
        <v>150</v>
      </c>
      <c r="B171" s="77" t="s">
        <v>315</v>
      </c>
      <c r="C171" s="78" t="s">
        <v>49</v>
      </c>
      <c r="D171" s="76" t="s">
        <v>50</v>
      </c>
      <c r="E171" s="78" t="s">
        <v>42</v>
      </c>
      <c r="F171" s="77" t="s">
        <v>316</v>
      </c>
      <c r="G171" s="79">
        <v>25</v>
      </c>
      <c r="H171" s="76">
        <v>120</v>
      </c>
      <c r="I171" s="78" t="s">
        <v>52</v>
      </c>
      <c r="J171" s="88" t="s">
        <v>67</v>
      </c>
      <c r="K171" s="80">
        <v>3</v>
      </c>
      <c r="L171" s="2"/>
      <c r="M171" s="82">
        <f t="shared" si="2"/>
        <v>0</v>
      </c>
    </row>
    <row r="172" spans="1:13" hidden="1">
      <c r="A172" s="83">
        <v>151</v>
      </c>
      <c r="B172" s="84" t="s">
        <v>317</v>
      </c>
      <c r="C172" s="85" t="s">
        <v>63</v>
      </c>
      <c r="D172" s="83" t="s">
        <v>64</v>
      </c>
      <c r="E172" s="85" t="s">
        <v>60</v>
      </c>
      <c r="F172" s="84" t="s">
        <v>43</v>
      </c>
      <c r="G172" s="86">
        <v>14</v>
      </c>
      <c r="H172" s="83">
        <v>130</v>
      </c>
      <c r="I172" s="85" t="s">
        <v>52</v>
      </c>
      <c r="J172" s="93" t="s">
        <v>67</v>
      </c>
      <c r="K172" s="87">
        <v>3</v>
      </c>
      <c r="L172" s="2"/>
      <c r="M172" s="82">
        <f t="shared" si="2"/>
        <v>0</v>
      </c>
    </row>
    <row r="173" spans="1:13" ht="36" hidden="1">
      <c r="A173" s="18">
        <v>152</v>
      </c>
      <c r="B173" s="123" t="s">
        <v>318</v>
      </c>
      <c r="C173" s="123" t="s">
        <v>45</v>
      </c>
      <c r="D173" s="123" t="s">
        <v>46</v>
      </c>
      <c r="E173" s="124" t="s">
        <v>319</v>
      </c>
      <c r="F173" s="125" t="s">
        <v>320</v>
      </c>
      <c r="G173" s="18">
        <v>15</v>
      </c>
      <c r="H173" s="18">
        <v>120</v>
      </c>
      <c r="I173" s="85" t="s">
        <v>43</v>
      </c>
      <c r="J173" s="84" t="s">
        <v>53</v>
      </c>
      <c r="K173" s="87">
        <v>3</v>
      </c>
      <c r="L173" s="2"/>
      <c r="M173" s="82">
        <f t="shared" si="2"/>
        <v>0</v>
      </c>
    </row>
    <row r="174" spans="1:13" hidden="1">
      <c r="A174" s="83">
        <v>153</v>
      </c>
      <c r="B174" s="84" t="s">
        <v>321</v>
      </c>
      <c r="C174" s="85" t="s">
        <v>197</v>
      </c>
      <c r="D174" s="83" t="s">
        <v>198</v>
      </c>
      <c r="E174" s="85" t="s">
        <v>70</v>
      </c>
      <c r="F174" s="84" t="s">
        <v>43</v>
      </c>
      <c r="G174" s="86">
        <v>14</v>
      </c>
      <c r="H174" s="83">
        <v>100</v>
      </c>
      <c r="I174" s="85" t="s">
        <v>43</v>
      </c>
      <c r="J174" s="93" t="s">
        <v>67</v>
      </c>
      <c r="K174" s="87">
        <v>3</v>
      </c>
      <c r="L174" s="2"/>
      <c r="M174" s="82">
        <f t="shared" si="2"/>
        <v>0</v>
      </c>
    </row>
    <row r="175" spans="1:13" ht="36" hidden="1">
      <c r="A175" s="83">
        <v>154</v>
      </c>
      <c r="B175" s="91" t="s">
        <v>322</v>
      </c>
      <c r="C175" s="91" t="s">
        <v>100</v>
      </c>
      <c r="D175" s="92" t="s">
        <v>101</v>
      </c>
      <c r="E175" s="91" t="s">
        <v>51</v>
      </c>
      <c r="F175" s="91" t="s">
        <v>43</v>
      </c>
      <c r="G175" s="92">
        <v>8</v>
      </c>
      <c r="H175" s="92">
        <v>140</v>
      </c>
      <c r="I175" s="85" t="s">
        <v>52</v>
      </c>
      <c r="J175" s="84" t="s">
        <v>53</v>
      </c>
      <c r="K175" s="87">
        <v>3</v>
      </c>
      <c r="L175" s="2"/>
      <c r="M175" s="82">
        <f t="shared" si="2"/>
        <v>0</v>
      </c>
    </row>
    <row r="176" spans="1:13" ht="24" hidden="1">
      <c r="A176" s="83">
        <v>155</v>
      </c>
      <c r="B176" s="91" t="s">
        <v>323</v>
      </c>
      <c r="C176" s="91" t="s">
        <v>49</v>
      </c>
      <c r="D176" s="92" t="s">
        <v>50</v>
      </c>
      <c r="E176" s="91" t="s">
        <v>75</v>
      </c>
      <c r="F176" s="89" t="s">
        <v>324</v>
      </c>
      <c r="G176" s="92">
        <v>10</v>
      </c>
      <c r="H176" s="92">
        <v>110</v>
      </c>
      <c r="I176" s="85"/>
      <c r="J176" s="84" t="s">
        <v>67</v>
      </c>
      <c r="K176" s="87">
        <v>3</v>
      </c>
      <c r="L176" s="2"/>
      <c r="M176" s="82">
        <f t="shared" si="2"/>
        <v>0</v>
      </c>
    </row>
    <row r="177" spans="1:13" hidden="1">
      <c r="A177" s="76">
        <v>156</v>
      </c>
      <c r="B177" s="77" t="s">
        <v>325</v>
      </c>
      <c r="C177" s="78" t="s">
        <v>93</v>
      </c>
      <c r="D177" s="76" t="s">
        <v>94</v>
      </c>
      <c r="E177" s="78" t="s">
        <v>65</v>
      </c>
      <c r="F177" s="77" t="s">
        <v>43</v>
      </c>
      <c r="G177" s="79">
        <v>18</v>
      </c>
      <c r="H177" s="76">
        <v>130</v>
      </c>
      <c r="I177" s="78" t="s">
        <v>43</v>
      </c>
      <c r="J177" s="93" t="s">
        <v>67</v>
      </c>
      <c r="K177" s="80">
        <v>3</v>
      </c>
      <c r="L177" s="2"/>
      <c r="M177" s="82">
        <f t="shared" si="2"/>
        <v>0</v>
      </c>
    </row>
    <row r="178" spans="1:13" ht="36" hidden="1">
      <c r="A178" s="92">
        <v>157</v>
      </c>
      <c r="B178" s="91" t="s">
        <v>326</v>
      </c>
      <c r="C178" s="91" t="s">
        <v>49</v>
      </c>
      <c r="D178" s="92" t="s">
        <v>50</v>
      </c>
      <c r="E178" s="91" t="s">
        <v>42</v>
      </c>
      <c r="F178" s="89" t="s">
        <v>269</v>
      </c>
      <c r="G178" s="92">
        <v>15</v>
      </c>
      <c r="H178" s="92">
        <v>120</v>
      </c>
      <c r="I178" s="85" t="s">
        <v>52</v>
      </c>
      <c r="J178" s="93" t="s">
        <v>53</v>
      </c>
      <c r="K178" s="116">
        <v>2.5</v>
      </c>
      <c r="L178" s="2"/>
      <c r="M178" s="82">
        <f t="shared" si="2"/>
        <v>0</v>
      </c>
    </row>
    <row r="179" spans="1:13" hidden="1">
      <c r="A179" s="76">
        <v>158</v>
      </c>
      <c r="B179" s="77" t="s">
        <v>327</v>
      </c>
      <c r="C179" s="78" t="s">
        <v>45</v>
      </c>
      <c r="D179" s="76" t="s">
        <v>46</v>
      </c>
      <c r="E179" s="78" t="s">
        <v>65</v>
      </c>
      <c r="F179" s="77" t="s">
        <v>43</v>
      </c>
      <c r="G179" s="79">
        <v>18</v>
      </c>
      <c r="H179" s="76">
        <v>90</v>
      </c>
      <c r="I179" s="78" t="s">
        <v>43</v>
      </c>
      <c r="J179" s="88" t="s">
        <v>67</v>
      </c>
      <c r="K179" s="80">
        <v>2</v>
      </c>
      <c r="L179" s="2"/>
      <c r="M179" s="82">
        <f t="shared" si="2"/>
        <v>0</v>
      </c>
    </row>
    <row r="180" spans="1:13" hidden="1">
      <c r="A180" s="76">
        <v>159</v>
      </c>
      <c r="B180" s="77" t="s">
        <v>328</v>
      </c>
      <c r="C180" s="78" t="s">
        <v>100</v>
      </c>
      <c r="D180" s="76" t="s">
        <v>101</v>
      </c>
      <c r="E180" s="78" t="s">
        <v>75</v>
      </c>
      <c r="F180" s="77" t="s">
        <v>329</v>
      </c>
      <c r="G180" s="79">
        <v>8</v>
      </c>
      <c r="H180" s="76">
        <v>120</v>
      </c>
      <c r="I180" s="78" t="s">
        <v>52</v>
      </c>
      <c r="J180" s="88" t="s">
        <v>67</v>
      </c>
      <c r="K180" s="80">
        <v>2.5</v>
      </c>
      <c r="L180" s="2"/>
      <c r="M180" s="82">
        <f t="shared" si="2"/>
        <v>0</v>
      </c>
    </row>
    <row r="181" spans="1:13" ht="36" hidden="1">
      <c r="A181" s="83">
        <v>160</v>
      </c>
      <c r="B181" s="89" t="s">
        <v>330</v>
      </c>
      <c r="C181" s="89" t="s">
        <v>100</v>
      </c>
      <c r="D181" s="92" t="s">
        <v>101</v>
      </c>
      <c r="E181" s="91" t="s">
        <v>75</v>
      </c>
      <c r="F181" s="89" t="s">
        <v>91</v>
      </c>
      <c r="G181" s="92">
        <v>8</v>
      </c>
      <c r="H181" s="92">
        <v>120</v>
      </c>
      <c r="I181" s="85" t="s">
        <v>52</v>
      </c>
      <c r="J181" s="84" t="s">
        <v>53</v>
      </c>
      <c r="K181" s="87">
        <v>4</v>
      </c>
      <c r="L181" s="2"/>
      <c r="M181" s="82">
        <f t="shared" si="2"/>
        <v>0</v>
      </c>
    </row>
    <row r="182" spans="1:13" hidden="1">
      <c r="A182" s="83">
        <v>161</v>
      </c>
      <c r="B182" s="84" t="s">
        <v>331</v>
      </c>
      <c r="C182" s="85" t="s">
        <v>63</v>
      </c>
      <c r="D182" s="83" t="s">
        <v>64</v>
      </c>
      <c r="E182" s="85" t="s">
        <v>51</v>
      </c>
      <c r="F182" s="84" t="s">
        <v>43</v>
      </c>
      <c r="G182" s="86">
        <v>14</v>
      </c>
      <c r="H182" s="83">
        <v>110</v>
      </c>
      <c r="I182" s="85" t="s">
        <v>43</v>
      </c>
      <c r="J182" s="93" t="s">
        <v>67</v>
      </c>
      <c r="K182" s="87">
        <v>3</v>
      </c>
      <c r="L182" s="2"/>
      <c r="M182" s="82">
        <f t="shared" si="2"/>
        <v>0</v>
      </c>
    </row>
    <row r="183" spans="1:13" ht="36">
      <c r="A183" s="76">
        <v>162</v>
      </c>
      <c r="B183" s="77" t="s">
        <v>332</v>
      </c>
      <c r="C183" s="78" t="s">
        <v>49</v>
      </c>
      <c r="D183" s="76" t="s">
        <v>50</v>
      </c>
      <c r="E183" s="78" t="s">
        <v>133</v>
      </c>
      <c r="F183" s="77" t="s">
        <v>333</v>
      </c>
      <c r="G183" s="79">
        <v>17</v>
      </c>
      <c r="H183" s="76">
        <v>130</v>
      </c>
      <c r="I183" s="78" t="s">
        <v>43</v>
      </c>
      <c r="J183" s="88"/>
      <c r="K183" s="80">
        <v>2</v>
      </c>
      <c r="L183" s="2"/>
      <c r="M183" s="82">
        <f t="shared" si="2"/>
        <v>0</v>
      </c>
    </row>
    <row r="184" spans="1:13" ht="36" hidden="1">
      <c r="A184" s="83">
        <v>163</v>
      </c>
      <c r="B184" s="84" t="s">
        <v>334</v>
      </c>
      <c r="C184" s="85" t="s">
        <v>49</v>
      </c>
      <c r="D184" s="83" t="s">
        <v>50</v>
      </c>
      <c r="E184" s="85" t="s">
        <v>75</v>
      </c>
      <c r="F184" s="84" t="s">
        <v>335</v>
      </c>
      <c r="G184" s="86">
        <v>15</v>
      </c>
      <c r="H184" s="83">
        <v>120</v>
      </c>
      <c r="I184" s="85" t="s">
        <v>43</v>
      </c>
      <c r="J184" s="93" t="s">
        <v>53</v>
      </c>
      <c r="K184" s="87">
        <v>3</v>
      </c>
      <c r="L184" s="2"/>
      <c r="M184" s="82">
        <f t="shared" si="2"/>
        <v>0</v>
      </c>
    </row>
    <row r="185" spans="1:13" hidden="1">
      <c r="A185" s="83">
        <v>164</v>
      </c>
      <c r="B185" s="91" t="s">
        <v>336</v>
      </c>
      <c r="C185" s="85" t="s">
        <v>49</v>
      </c>
      <c r="D185" s="83" t="s">
        <v>50</v>
      </c>
      <c r="E185" s="85" t="s">
        <v>65</v>
      </c>
      <c r="F185" s="84" t="s">
        <v>43</v>
      </c>
      <c r="G185" s="86">
        <v>25</v>
      </c>
      <c r="H185" s="83">
        <v>130</v>
      </c>
      <c r="I185" s="85" t="s">
        <v>43</v>
      </c>
      <c r="J185" s="93" t="s">
        <v>67</v>
      </c>
      <c r="K185" s="87">
        <v>3</v>
      </c>
      <c r="L185" s="2"/>
      <c r="M185" s="82">
        <f t="shared" si="2"/>
        <v>0</v>
      </c>
    </row>
    <row r="186" spans="1:13" hidden="1">
      <c r="A186" s="83">
        <v>165</v>
      </c>
      <c r="B186" s="84" t="s">
        <v>337</v>
      </c>
      <c r="C186" s="85" t="s">
        <v>49</v>
      </c>
      <c r="D186" s="83" t="s">
        <v>244</v>
      </c>
      <c r="E186" s="85" t="s">
        <v>75</v>
      </c>
      <c r="F186" s="84" t="s">
        <v>43</v>
      </c>
      <c r="G186" s="86">
        <v>10</v>
      </c>
      <c r="H186" s="83">
        <v>110</v>
      </c>
      <c r="I186" s="85" t="s">
        <v>52</v>
      </c>
      <c r="J186" s="93" t="s">
        <v>67</v>
      </c>
      <c r="K186" s="87">
        <v>3</v>
      </c>
      <c r="L186" s="2"/>
      <c r="M186" s="82">
        <f t="shared" si="2"/>
        <v>0</v>
      </c>
    </row>
    <row r="187" spans="1:13" ht="36" hidden="1">
      <c r="A187" s="83">
        <v>166</v>
      </c>
      <c r="B187" s="91" t="s">
        <v>338</v>
      </c>
      <c r="C187" s="91" t="s">
        <v>49</v>
      </c>
      <c r="D187" s="92" t="s">
        <v>50</v>
      </c>
      <c r="E187" s="91" t="s">
        <v>133</v>
      </c>
      <c r="F187" s="89" t="s">
        <v>339</v>
      </c>
      <c r="G187" s="92">
        <v>18</v>
      </c>
      <c r="H187" s="92">
        <v>120</v>
      </c>
      <c r="I187" s="85" t="s">
        <v>43</v>
      </c>
      <c r="J187" s="84" t="s">
        <v>67</v>
      </c>
      <c r="K187" s="87">
        <v>2.5</v>
      </c>
      <c r="L187" s="2"/>
      <c r="M187" s="82">
        <f t="shared" si="2"/>
        <v>0</v>
      </c>
    </row>
    <row r="188" spans="1:13" ht="24" hidden="1">
      <c r="A188" s="76">
        <v>167</v>
      </c>
      <c r="B188" s="126" t="s">
        <v>340</v>
      </c>
      <c r="C188" s="78" t="s">
        <v>73</v>
      </c>
      <c r="D188" s="76" t="s">
        <v>74</v>
      </c>
      <c r="E188" s="78" t="s">
        <v>51</v>
      </c>
      <c r="F188" s="77" t="s">
        <v>117</v>
      </c>
      <c r="G188" s="79">
        <v>15</v>
      </c>
      <c r="H188" s="76">
        <v>100</v>
      </c>
      <c r="I188" s="78" t="s">
        <v>43</v>
      </c>
      <c r="J188" s="77" t="s">
        <v>67</v>
      </c>
      <c r="K188" s="80">
        <v>2.5</v>
      </c>
      <c r="L188" s="2"/>
      <c r="M188" s="82">
        <f t="shared" si="2"/>
        <v>0</v>
      </c>
    </row>
    <row r="189" spans="1:13" hidden="1">
      <c r="A189" s="76">
        <v>168</v>
      </c>
      <c r="B189" s="77" t="s">
        <v>341</v>
      </c>
      <c r="C189" s="78" t="s">
        <v>100</v>
      </c>
      <c r="D189" s="76" t="s">
        <v>101</v>
      </c>
      <c r="E189" s="78" t="s">
        <v>75</v>
      </c>
      <c r="F189" s="77" t="s">
        <v>43</v>
      </c>
      <c r="G189" s="79">
        <v>9</v>
      </c>
      <c r="H189" s="76">
        <v>100</v>
      </c>
      <c r="I189" s="78" t="s">
        <v>52</v>
      </c>
      <c r="J189" s="93" t="s">
        <v>67</v>
      </c>
      <c r="K189" s="80">
        <v>2.5</v>
      </c>
      <c r="L189" s="2"/>
      <c r="M189" s="82">
        <f t="shared" si="2"/>
        <v>0</v>
      </c>
    </row>
    <row r="190" spans="1:13" ht="24" hidden="1">
      <c r="A190" s="83">
        <v>170</v>
      </c>
      <c r="B190" s="84" t="s">
        <v>342</v>
      </c>
      <c r="C190" s="85" t="s">
        <v>93</v>
      </c>
      <c r="D190" s="83" t="s">
        <v>94</v>
      </c>
      <c r="E190" s="85" t="s">
        <v>70</v>
      </c>
      <c r="F190" s="84" t="s">
        <v>343</v>
      </c>
      <c r="G190" s="86">
        <v>22</v>
      </c>
      <c r="H190" s="83">
        <v>130</v>
      </c>
      <c r="I190" s="85" t="s">
        <v>43</v>
      </c>
      <c r="J190" s="93" t="s">
        <v>67</v>
      </c>
      <c r="K190" s="87">
        <v>3</v>
      </c>
      <c r="L190" s="2"/>
      <c r="M190" s="82">
        <f t="shared" si="2"/>
        <v>0</v>
      </c>
    </row>
    <row r="191" spans="1:13" ht="24" hidden="1">
      <c r="A191" s="83">
        <v>171</v>
      </c>
      <c r="B191" s="91" t="s">
        <v>344</v>
      </c>
      <c r="C191" s="85" t="s">
        <v>49</v>
      </c>
      <c r="D191" s="83" t="s">
        <v>50</v>
      </c>
      <c r="E191" s="85" t="s">
        <v>51</v>
      </c>
      <c r="F191" s="84" t="s">
        <v>345</v>
      </c>
      <c r="G191" s="86">
        <v>20</v>
      </c>
      <c r="H191" s="83">
        <v>120</v>
      </c>
      <c r="I191" s="78" t="s">
        <v>43</v>
      </c>
      <c r="J191" s="93" t="s">
        <v>67</v>
      </c>
      <c r="K191" s="87">
        <v>2</v>
      </c>
      <c r="L191" s="2"/>
      <c r="M191" s="82">
        <f t="shared" si="2"/>
        <v>0</v>
      </c>
    </row>
    <row r="192" spans="1:13" ht="36" hidden="1">
      <c r="A192" s="83">
        <v>172</v>
      </c>
      <c r="B192" s="84" t="s">
        <v>346</v>
      </c>
      <c r="C192" s="85" t="s">
        <v>49</v>
      </c>
      <c r="D192" s="83" t="s">
        <v>50</v>
      </c>
      <c r="E192" s="85" t="s">
        <v>51</v>
      </c>
      <c r="F192" s="84" t="s">
        <v>347</v>
      </c>
      <c r="G192" s="86">
        <v>20</v>
      </c>
      <c r="H192" s="83">
        <v>120</v>
      </c>
      <c r="I192" s="85" t="s">
        <v>43</v>
      </c>
      <c r="J192" s="93" t="s">
        <v>53</v>
      </c>
      <c r="K192" s="87">
        <v>3</v>
      </c>
      <c r="L192" s="2"/>
      <c r="M192" s="82">
        <f t="shared" si="2"/>
        <v>0</v>
      </c>
    </row>
    <row r="193" spans="1:13" hidden="1">
      <c r="A193" s="83">
        <v>173</v>
      </c>
      <c r="B193" s="84" t="s">
        <v>348</v>
      </c>
      <c r="C193" s="85" t="s">
        <v>45</v>
      </c>
      <c r="D193" s="83" t="s">
        <v>46</v>
      </c>
      <c r="E193" s="85" t="s">
        <v>51</v>
      </c>
      <c r="F193" s="84" t="s">
        <v>117</v>
      </c>
      <c r="G193" s="86">
        <v>17</v>
      </c>
      <c r="H193" s="83">
        <v>120</v>
      </c>
      <c r="I193" s="85" t="s">
        <v>43</v>
      </c>
      <c r="J193" s="84" t="s">
        <v>67</v>
      </c>
      <c r="K193" s="87">
        <v>2.5</v>
      </c>
      <c r="L193" s="2"/>
      <c r="M193" s="82">
        <f t="shared" si="2"/>
        <v>0</v>
      </c>
    </row>
    <row r="194" spans="1:13">
      <c r="A194" s="92">
        <v>174</v>
      </c>
      <c r="B194" s="91" t="s">
        <v>349</v>
      </c>
      <c r="C194" s="91" t="s">
        <v>93</v>
      </c>
      <c r="D194" s="92" t="s">
        <v>94</v>
      </c>
      <c r="E194" s="91" t="s">
        <v>60</v>
      </c>
      <c r="F194" s="89" t="s">
        <v>43</v>
      </c>
      <c r="G194" s="92">
        <v>25</v>
      </c>
      <c r="H194" s="92">
        <v>120</v>
      </c>
      <c r="I194" s="85" t="s">
        <v>43</v>
      </c>
      <c r="J194" s="93"/>
      <c r="K194" s="116">
        <v>3</v>
      </c>
      <c r="L194" s="2"/>
      <c r="M194" s="82">
        <f t="shared" si="2"/>
        <v>0</v>
      </c>
    </row>
    <row r="195" spans="1:13" hidden="1">
      <c r="A195" s="83">
        <v>175</v>
      </c>
      <c r="B195" s="84" t="s">
        <v>350</v>
      </c>
      <c r="C195" s="85" t="s">
        <v>49</v>
      </c>
      <c r="D195" s="83" t="s">
        <v>50</v>
      </c>
      <c r="E195" s="85" t="s">
        <v>351</v>
      </c>
      <c r="F195" s="84" t="s">
        <v>43</v>
      </c>
      <c r="G195" s="86">
        <v>10</v>
      </c>
      <c r="H195" s="83">
        <v>120</v>
      </c>
      <c r="I195" s="85" t="s">
        <v>43</v>
      </c>
      <c r="J195" s="93" t="s">
        <v>67</v>
      </c>
      <c r="K195" s="87">
        <v>4</v>
      </c>
      <c r="L195" s="2"/>
      <c r="M195" s="82">
        <f t="shared" si="2"/>
        <v>0</v>
      </c>
    </row>
    <row r="196" spans="1:13" ht="36">
      <c r="A196" s="76">
        <v>176</v>
      </c>
      <c r="B196" s="77" t="s">
        <v>352</v>
      </c>
      <c r="C196" s="78" t="s">
        <v>49</v>
      </c>
      <c r="D196" s="76" t="s">
        <v>50</v>
      </c>
      <c r="E196" s="78" t="s">
        <v>42</v>
      </c>
      <c r="F196" s="77" t="s">
        <v>353</v>
      </c>
      <c r="G196" s="79">
        <v>10</v>
      </c>
      <c r="H196" s="76">
        <v>120</v>
      </c>
      <c r="I196" s="78" t="s">
        <v>43</v>
      </c>
      <c r="J196" s="88"/>
      <c r="K196" s="80">
        <v>2</v>
      </c>
      <c r="L196" s="2"/>
      <c r="M196" s="82">
        <f t="shared" si="2"/>
        <v>0</v>
      </c>
    </row>
    <row r="197" spans="1:13" hidden="1">
      <c r="A197" s="83">
        <v>177</v>
      </c>
      <c r="B197" s="89" t="s">
        <v>1349</v>
      </c>
      <c r="C197" s="91" t="s">
        <v>49</v>
      </c>
      <c r="D197" s="92" t="s">
        <v>50</v>
      </c>
      <c r="E197" s="91" t="s">
        <v>70</v>
      </c>
      <c r="F197" s="91" t="s">
        <v>43</v>
      </c>
      <c r="G197" s="92">
        <v>10</v>
      </c>
      <c r="H197" s="92">
        <v>130</v>
      </c>
      <c r="I197" s="85" t="s">
        <v>43</v>
      </c>
      <c r="J197" s="93" t="s">
        <v>67</v>
      </c>
      <c r="K197" s="87">
        <v>2.5</v>
      </c>
      <c r="L197" s="2"/>
      <c r="M197" s="82">
        <f t="shared" si="2"/>
        <v>0</v>
      </c>
    </row>
    <row r="198" spans="1:13" ht="36" hidden="1">
      <c r="A198" s="83">
        <v>178</v>
      </c>
      <c r="B198" s="84" t="s">
        <v>354</v>
      </c>
      <c r="C198" s="85" t="s">
        <v>49</v>
      </c>
      <c r="D198" s="83" t="s">
        <v>50</v>
      </c>
      <c r="E198" s="85" t="s">
        <v>133</v>
      </c>
      <c r="F198" s="84" t="s">
        <v>355</v>
      </c>
      <c r="G198" s="86">
        <v>18</v>
      </c>
      <c r="H198" s="83">
        <v>120</v>
      </c>
      <c r="I198" s="85" t="s">
        <v>43</v>
      </c>
      <c r="J198" s="93" t="s">
        <v>53</v>
      </c>
      <c r="K198" s="87">
        <v>3</v>
      </c>
      <c r="L198" s="2"/>
      <c r="M198" s="82">
        <f t="shared" si="2"/>
        <v>0</v>
      </c>
    </row>
    <row r="199" spans="1:13" hidden="1">
      <c r="A199" s="83">
        <v>179</v>
      </c>
      <c r="B199" s="84" t="s">
        <v>356</v>
      </c>
      <c r="C199" s="85" t="s">
        <v>40</v>
      </c>
      <c r="D199" s="83" t="s">
        <v>41</v>
      </c>
      <c r="E199" s="85" t="s">
        <v>42</v>
      </c>
      <c r="F199" s="84" t="s">
        <v>43</v>
      </c>
      <c r="G199" s="86">
        <v>6</v>
      </c>
      <c r="H199" s="83">
        <v>100</v>
      </c>
      <c r="I199" s="85" t="s">
        <v>52</v>
      </c>
      <c r="J199" s="93" t="s">
        <v>67</v>
      </c>
      <c r="K199" s="87">
        <v>2.5</v>
      </c>
      <c r="L199" s="2"/>
      <c r="M199" s="82">
        <f t="shared" si="2"/>
        <v>0</v>
      </c>
    </row>
    <row r="200" spans="1:13" ht="24" hidden="1">
      <c r="A200" s="83">
        <v>180</v>
      </c>
      <c r="B200" s="84" t="s">
        <v>357</v>
      </c>
      <c r="C200" s="85" t="s">
        <v>40</v>
      </c>
      <c r="D200" s="83" t="s">
        <v>41</v>
      </c>
      <c r="E200" s="85" t="s">
        <v>70</v>
      </c>
      <c r="F200" s="84" t="s">
        <v>358</v>
      </c>
      <c r="G200" s="86">
        <v>4</v>
      </c>
      <c r="H200" s="83">
        <v>110</v>
      </c>
      <c r="I200" s="85" t="s">
        <v>43</v>
      </c>
      <c r="J200" s="93" t="s">
        <v>67</v>
      </c>
      <c r="K200" s="87">
        <v>2.5</v>
      </c>
      <c r="L200" s="2"/>
      <c r="M200" s="82">
        <f t="shared" si="2"/>
        <v>0</v>
      </c>
    </row>
    <row r="201" spans="1:13" ht="24">
      <c r="A201" s="76">
        <v>181</v>
      </c>
      <c r="B201" s="77" t="s">
        <v>359</v>
      </c>
      <c r="C201" s="78" t="s">
        <v>197</v>
      </c>
      <c r="D201" s="76" t="s">
        <v>198</v>
      </c>
      <c r="E201" s="78" t="s">
        <v>70</v>
      </c>
      <c r="F201" s="77" t="s">
        <v>71</v>
      </c>
      <c r="G201" s="79">
        <v>14</v>
      </c>
      <c r="H201" s="76">
        <v>120</v>
      </c>
      <c r="I201" s="78" t="s">
        <v>43</v>
      </c>
      <c r="J201" s="88"/>
      <c r="K201" s="80">
        <v>2</v>
      </c>
      <c r="L201" s="2"/>
      <c r="M201" s="82">
        <f t="shared" si="2"/>
        <v>0</v>
      </c>
    </row>
    <row r="202" spans="1:13" ht="36" hidden="1">
      <c r="A202" s="83">
        <v>182</v>
      </c>
      <c r="B202" s="84" t="s">
        <v>360</v>
      </c>
      <c r="C202" s="85" t="s">
        <v>49</v>
      </c>
      <c r="D202" s="83" t="s">
        <v>50</v>
      </c>
      <c r="E202" s="85" t="s">
        <v>65</v>
      </c>
      <c r="F202" s="84" t="s">
        <v>71</v>
      </c>
      <c r="G202" s="86">
        <v>14</v>
      </c>
      <c r="H202" s="83">
        <v>110</v>
      </c>
      <c r="I202" s="85" t="s">
        <v>43</v>
      </c>
      <c r="J202" s="93" t="s">
        <v>53</v>
      </c>
      <c r="K202" s="87">
        <v>2.5</v>
      </c>
      <c r="L202" s="2"/>
      <c r="M202" s="82">
        <f t="shared" si="2"/>
        <v>0</v>
      </c>
    </row>
    <row r="203" spans="1:13" hidden="1">
      <c r="A203" s="83">
        <v>184</v>
      </c>
      <c r="B203" s="91" t="s">
        <v>361</v>
      </c>
      <c r="C203" s="91" t="s">
        <v>49</v>
      </c>
      <c r="D203" s="92" t="s">
        <v>50</v>
      </c>
      <c r="E203" s="91" t="s">
        <v>75</v>
      </c>
      <c r="F203" s="91" t="s">
        <v>131</v>
      </c>
      <c r="G203" s="92">
        <v>12</v>
      </c>
      <c r="H203" s="92">
        <v>100</v>
      </c>
      <c r="I203" s="85" t="s">
        <v>43</v>
      </c>
      <c r="J203" s="84" t="s">
        <v>67</v>
      </c>
      <c r="K203" s="87">
        <v>3</v>
      </c>
      <c r="L203" s="2"/>
      <c r="M203" s="82">
        <f t="shared" si="2"/>
        <v>0</v>
      </c>
    </row>
    <row r="204" spans="1:13">
      <c r="A204" s="83">
        <v>185</v>
      </c>
      <c r="B204" s="84" t="s">
        <v>362</v>
      </c>
      <c r="C204" s="85" t="s">
        <v>49</v>
      </c>
      <c r="D204" s="83" t="s">
        <v>50</v>
      </c>
      <c r="E204" s="85" t="s">
        <v>70</v>
      </c>
      <c r="F204" s="84" t="s">
        <v>91</v>
      </c>
      <c r="G204" s="86">
        <v>10</v>
      </c>
      <c r="H204" s="83">
        <v>100</v>
      </c>
      <c r="I204" s="78" t="s">
        <v>43</v>
      </c>
      <c r="J204" s="93"/>
      <c r="K204" s="87">
        <v>2</v>
      </c>
      <c r="L204" s="2"/>
      <c r="M204" s="82">
        <f t="shared" si="2"/>
        <v>0</v>
      </c>
    </row>
    <row r="205" spans="1:13" hidden="1">
      <c r="A205" s="83">
        <v>186</v>
      </c>
      <c r="B205" s="84" t="s">
        <v>363</v>
      </c>
      <c r="C205" s="85" t="s">
        <v>40</v>
      </c>
      <c r="D205" s="83" t="s">
        <v>41</v>
      </c>
      <c r="E205" s="85" t="s">
        <v>51</v>
      </c>
      <c r="F205" s="84" t="s">
        <v>117</v>
      </c>
      <c r="G205" s="86">
        <v>6</v>
      </c>
      <c r="H205" s="83">
        <v>100</v>
      </c>
      <c r="I205" s="78" t="s">
        <v>52</v>
      </c>
      <c r="J205" s="93" t="s">
        <v>67</v>
      </c>
      <c r="K205" s="87">
        <v>3</v>
      </c>
      <c r="L205" s="2"/>
      <c r="M205" s="82">
        <f t="shared" si="2"/>
        <v>0</v>
      </c>
    </row>
    <row r="206" spans="1:13" hidden="1">
      <c r="A206" s="83">
        <v>187</v>
      </c>
      <c r="B206" s="91" t="s">
        <v>364</v>
      </c>
      <c r="C206" s="91" t="s">
        <v>49</v>
      </c>
      <c r="D206" s="92" t="s">
        <v>244</v>
      </c>
      <c r="E206" s="91" t="s">
        <v>75</v>
      </c>
      <c r="F206" s="91" t="s">
        <v>320</v>
      </c>
      <c r="G206" s="92">
        <v>7</v>
      </c>
      <c r="H206" s="92">
        <v>120</v>
      </c>
      <c r="I206" s="85" t="s">
        <v>43</v>
      </c>
      <c r="J206" s="84" t="s">
        <v>67</v>
      </c>
      <c r="K206" s="87">
        <v>2.5</v>
      </c>
      <c r="L206" s="2"/>
      <c r="M206" s="82">
        <f t="shared" si="2"/>
        <v>0</v>
      </c>
    </row>
    <row r="207" spans="1:13" hidden="1">
      <c r="A207" s="83">
        <v>188</v>
      </c>
      <c r="B207" s="84" t="s">
        <v>365</v>
      </c>
      <c r="C207" s="85" t="s">
        <v>49</v>
      </c>
      <c r="D207" s="83" t="s">
        <v>50</v>
      </c>
      <c r="E207" s="85" t="s">
        <v>51</v>
      </c>
      <c r="F207" s="77" t="s">
        <v>43</v>
      </c>
      <c r="G207" s="86">
        <v>22</v>
      </c>
      <c r="H207" s="83">
        <v>110</v>
      </c>
      <c r="I207" s="78" t="s">
        <v>43</v>
      </c>
      <c r="J207" s="93" t="s">
        <v>67</v>
      </c>
      <c r="K207" s="87">
        <v>2.5</v>
      </c>
      <c r="L207" s="2"/>
      <c r="M207" s="82">
        <f t="shared" si="2"/>
        <v>0</v>
      </c>
    </row>
    <row r="208" spans="1:13" ht="36">
      <c r="A208" s="76">
        <v>189</v>
      </c>
      <c r="B208" s="77" t="s">
        <v>366</v>
      </c>
      <c r="C208" s="78" t="s">
        <v>73</v>
      </c>
      <c r="D208" s="76" t="s">
        <v>74</v>
      </c>
      <c r="E208" s="78" t="s">
        <v>70</v>
      </c>
      <c r="F208" s="77" t="s">
        <v>265</v>
      </c>
      <c r="G208" s="79">
        <v>16</v>
      </c>
      <c r="H208" s="76">
        <v>130</v>
      </c>
      <c r="I208" s="78" t="s">
        <v>43</v>
      </c>
      <c r="J208" s="88"/>
      <c r="K208" s="80">
        <v>2</v>
      </c>
      <c r="L208" s="2"/>
      <c r="M208" s="82">
        <f t="shared" si="2"/>
        <v>0</v>
      </c>
    </row>
    <row r="209" spans="1:13">
      <c r="A209" s="83">
        <v>190</v>
      </c>
      <c r="B209" s="84" t="s">
        <v>367</v>
      </c>
      <c r="C209" s="85" t="s">
        <v>49</v>
      </c>
      <c r="D209" s="83" t="s">
        <v>50</v>
      </c>
      <c r="E209" s="85" t="s">
        <v>75</v>
      </c>
      <c r="F209" s="84" t="s">
        <v>226</v>
      </c>
      <c r="G209" s="86">
        <v>16</v>
      </c>
      <c r="H209" s="83">
        <v>100</v>
      </c>
      <c r="I209" s="85" t="s">
        <v>43</v>
      </c>
      <c r="J209" s="93"/>
      <c r="K209" s="87">
        <v>2.5</v>
      </c>
      <c r="L209" s="2"/>
      <c r="M209" s="82">
        <f t="shared" si="2"/>
        <v>0</v>
      </c>
    </row>
    <row r="210" spans="1:13" hidden="1">
      <c r="A210" s="76">
        <v>191</v>
      </c>
      <c r="B210" s="77" t="s">
        <v>368</v>
      </c>
      <c r="C210" s="78" t="s">
        <v>49</v>
      </c>
      <c r="D210" s="76" t="s">
        <v>50</v>
      </c>
      <c r="E210" s="78" t="s">
        <v>51</v>
      </c>
      <c r="F210" s="77" t="s">
        <v>190</v>
      </c>
      <c r="G210" s="79">
        <v>10</v>
      </c>
      <c r="H210" s="76">
        <v>60</v>
      </c>
      <c r="I210" s="78" t="s">
        <v>43</v>
      </c>
      <c r="J210" s="88" t="s">
        <v>67</v>
      </c>
      <c r="K210" s="80">
        <v>2.5</v>
      </c>
      <c r="L210" s="2"/>
      <c r="M210" s="82">
        <f t="shared" si="2"/>
        <v>0</v>
      </c>
    </row>
    <row r="211" spans="1:13" hidden="1">
      <c r="A211" s="83">
        <v>192</v>
      </c>
      <c r="B211" s="84" t="s">
        <v>369</v>
      </c>
      <c r="C211" s="85" t="s">
        <v>45</v>
      </c>
      <c r="D211" s="83" t="s">
        <v>46</v>
      </c>
      <c r="E211" s="85" t="s">
        <v>65</v>
      </c>
      <c r="F211" s="84" t="s">
        <v>347</v>
      </c>
      <c r="G211" s="86">
        <v>18</v>
      </c>
      <c r="H211" s="83">
        <v>110</v>
      </c>
      <c r="I211" s="78" t="s">
        <v>43</v>
      </c>
      <c r="J211" s="93" t="s">
        <v>67</v>
      </c>
      <c r="K211" s="87">
        <v>2.5</v>
      </c>
      <c r="L211" s="2"/>
      <c r="M211" s="82">
        <f t="shared" si="2"/>
        <v>0</v>
      </c>
    </row>
    <row r="212" spans="1:13" ht="24">
      <c r="A212" s="83">
        <v>193</v>
      </c>
      <c r="B212" s="84" t="s">
        <v>370</v>
      </c>
      <c r="C212" s="85" t="s">
        <v>161</v>
      </c>
      <c r="D212" s="83" t="s">
        <v>96</v>
      </c>
      <c r="E212" s="85" t="s">
        <v>60</v>
      </c>
      <c r="F212" s="84" t="s">
        <v>299</v>
      </c>
      <c r="G212" s="86">
        <v>20</v>
      </c>
      <c r="H212" s="83">
        <v>140</v>
      </c>
      <c r="I212" s="85" t="s">
        <v>43</v>
      </c>
      <c r="J212" s="93"/>
      <c r="K212" s="87">
        <v>2.5</v>
      </c>
      <c r="L212" s="2"/>
      <c r="M212" s="82">
        <f t="shared" si="2"/>
        <v>0</v>
      </c>
    </row>
    <row r="213" spans="1:13" ht="24" hidden="1">
      <c r="A213" s="76">
        <v>194</v>
      </c>
      <c r="B213" s="77" t="s">
        <v>371</v>
      </c>
      <c r="C213" s="78" t="s">
        <v>73</v>
      </c>
      <c r="D213" s="76" t="s">
        <v>74</v>
      </c>
      <c r="E213" s="78" t="s">
        <v>51</v>
      </c>
      <c r="F213" s="77" t="s">
        <v>43</v>
      </c>
      <c r="G213" s="79">
        <v>17</v>
      </c>
      <c r="H213" s="76">
        <v>110</v>
      </c>
      <c r="I213" s="78" t="s">
        <v>43</v>
      </c>
      <c r="J213" s="88" t="s">
        <v>67</v>
      </c>
      <c r="K213" s="80">
        <v>2</v>
      </c>
      <c r="L213" s="2"/>
      <c r="M213" s="82">
        <f t="shared" si="2"/>
        <v>0</v>
      </c>
    </row>
    <row r="214" spans="1:13" ht="24" hidden="1">
      <c r="A214" s="83">
        <v>195</v>
      </c>
      <c r="B214" s="84" t="s">
        <v>372</v>
      </c>
      <c r="C214" s="85" t="s">
        <v>161</v>
      </c>
      <c r="D214" s="83" t="s">
        <v>96</v>
      </c>
      <c r="E214" s="85" t="s">
        <v>373</v>
      </c>
      <c r="F214" s="84" t="s">
        <v>335</v>
      </c>
      <c r="G214" s="86">
        <v>25</v>
      </c>
      <c r="H214" s="83">
        <v>120</v>
      </c>
      <c r="I214" s="85" t="s">
        <v>43</v>
      </c>
      <c r="J214" s="93" t="s">
        <v>67</v>
      </c>
      <c r="K214" s="87">
        <v>3</v>
      </c>
      <c r="L214" s="2"/>
      <c r="M214" s="82">
        <f t="shared" si="2"/>
        <v>0</v>
      </c>
    </row>
    <row r="215" spans="1:13" ht="36" hidden="1">
      <c r="A215" s="76">
        <v>196</v>
      </c>
      <c r="B215" s="77" t="s">
        <v>374</v>
      </c>
      <c r="C215" s="78" t="s">
        <v>49</v>
      </c>
      <c r="D215" s="76" t="s">
        <v>96</v>
      </c>
      <c r="E215" s="78" t="s">
        <v>70</v>
      </c>
      <c r="F215" s="77" t="s">
        <v>375</v>
      </c>
      <c r="G215" s="79">
        <v>22</v>
      </c>
      <c r="H215" s="76">
        <v>130</v>
      </c>
      <c r="I215" s="78" t="s">
        <v>43</v>
      </c>
      <c r="J215" s="88" t="s">
        <v>67</v>
      </c>
      <c r="K215" s="80">
        <v>3</v>
      </c>
      <c r="L215" s="2"/>
      <c r="M215" s="82">
        <f t="shared" si="2"/>
        <v>0</v>
      </c>
    </row>
    <row r="216" spans="1:13" ht="24" hidden="1">
      <c r="A216" s="98">
        <v>198</v>
      </c>
      <c r="B216" s="99" t="s">
        <v>376</v>
      </c>
      <c r="C216" s="101" t="s">
        <v>49</v>
      </c>
      <c r="D216" s="98" t="s">
        <v>50</v>
      </c>
      <c r="E216" s="127" t="s">
        <v>133</v>
      </c>
      <c r="F216" s="101" t="s">
        <v>377</v>
      </c>
      <c r="G216" s="102">
        <v>14</v>
      </c>
      <c r="H216" s="98">
        <v>100</v>
      </c>
      <c r="I216" s="101" t="s">
        <v>43</v>
      </c>
      <c r="J216" s="110" t="s">
        <v>67</v>
      </c>
      <c r="K216" s="103">
        <v>2.5</v>
      </c>
      <c r="L216" s="2"/>
      <c r="M216" s="82">
        <f t="shared" si="2"/>
        <v>0</v>
      </c>
    </row>
    <row r="217" spans="1:13" ht="36" hidden="1">
      <c r="A217" s="83">
        <v>199</v>
      </c>
      <c r="B217" s="84" t="s">
        <v>378</v>
      </c>
      <c r="C217" s="85" t="s">
        <v>63</v>
      </c>
      <c r="D217" s="83" t="s">
        <v>64</v>
      </c>
      <c r="E217" s="85" t="s">
        <v>75</v>
      </c>
      <c r="F217" s="84" t="s">
        <v>117</v>
      </c>
      <c r="G217" s="86">
        <v>13</v>
      </c>
      <c r="H217" s="83">
        <v>130</v>
      </c>
      <c r="I217" s="85" t="s">
        <v>43</v>
      </c>
      <c r="J217" s="93" t="s">
        <v>53</v>
      </c>
      <c r="K217" s="87">
        <v>3</v>
      </c>
      <c r="L217" s="2"/>
      <c r="M217" s="82">
        <f t="shared" si="2"/>
        <v>0</v>
      </c>
    </row>
    <row r="218" spans="1:13">
      <c r="A218" s="83">
        <v>201</v>
      </c>
      <c r="B218" s="84" t="s">
        <v>379</v>
      </c>
      <c r="C218" s="85" t="s">
        <v>100</v>
      </c>
      <c r="D218" s="83" t="s">
        <v>101</v>
      </c>
      <c r="E218" s="85" t="s">
        <v>75</v>
      </c>
      <c r="F218" s="84" t="s">
        <v>43</v>
      </c>
      <c r="G218" s="86">
        <v>10</v>
      </c>
      <c r="H218" s="83">
        <v>100</v>
      </c>
      <c r="I218" s="85" t="s">
        <v>43</v>
      </c>
      <c r="J218" s="84"/>
      <c r="K218" s="87">
        <v>2.5</v>
      </c>
      <c r="L218" s="2"/>
      <c r="M218" s="82">
        <f t="shared" si="2"/>
        <v>0</v>
      </c>
    </row>
    <row r="219" spans="1:13" hidden="1">
      <c r="A219" s="83">
        <v>202</v>
      </c>
      <c r="B219" s="84" t="s">
        <v>380</v>
      </c>
      <c r="C219" s="85" t="s">
        <v>49</v>
      </c>
      <c r="D219" s="83" t="s">
        <v>50</v>
      </c>
      <c r="E219" s="85" t="s">
        <v>42</v>
      </c>
      <c r="F219" s="84" t="s">
        <v>381</v>
      </c>
      <c r="G219" s="86">
        <v>8</v>
      </c>
      <c r="H219" s="83">
        <v>120</v>
      </c>
      <c r="I219" s="85" t="s">
        <v>43</v>
      </c>
      <c r="J219" s="84" t="s">
        <v>67</v>
      </c>
      <c r="K219" s="87">
        <v>3</v>
      </c>
      <c r="L219" s="2"/>
      <c r="M219" s="82">
        <f t="shared" si="2"/>
        <v>0</v>
      </c>
    </row>
    <row r="220" spans="1:13">
      <c r="A220" s="83">
        <v>203</v>
      </c>
      <c r="B220" s="84" t="s">
        <v>382</v>
      </c>
      <c r="C220" s="85" t="s">
        <v>49</v>
      </c>
      <c r="D220" s="83" t="s">
        <v>50</v>
      </c>
      <c r="E220" s="85" t="s">
        <v>75</v>
      </c>
      <c r="F220" s="84" t="s">
        <v>383</v>
      </c>
      <c r="G220" s="86">
        <v>12</v>
      </c>
      <c r="H220" s="83">
        <v>100</v>
      </c>
      <c r="I220" s="85" t="s">
        <v>43</v>
      </c>
      <c r="J220" s="93"/>
      <c r="K220" s="87">
        <v>2</v>
      </c>
      <c r="L220" s="2"/>
      <c r="M220" s="82">
        <f t="shared" ref="M220:M283" si="3">K220*L220</f>
        <v>0</v>
      </c>
    </row>
    <row r="221" spans="1:13" hidden="1">
      <c r="A221" s="76">
        <v>204</v>
      </c>
      <c r="B221" s="77" t="s">
        <v>384</v>
      </c>
      <c r="C221" s="78" t="s">
        <v>100</v>
      </c>
      <c r="D221" s="76" t="s">
        <v>101</v>
      </c>
      <c r="E221" s="78" t="s">
        <v>75</v>
      </c>
      <c r="F221" s="77" t="s">
        <v>43</v>
      </c>
      <c r="G221" s="79">
        <v>7</v>
      </c>
      <c r="H221" s="76">
        <v>90</v>
      </c>
      <c r="I221" s="78" t="s">
        <v>52</v>
      </c>
      <c r="J221" s="88" t="s">
        <v>67</v>
      </c>
      <c r="K221" s="80">
        <v>2.5</v>
      </c>
      <c r="L221" s="2"/>
      <c r="M221" s="82">
        <f t="shared" si="3"/>
        <v>0</v>
      </c>
    </row>
    <row r="222" spans="1:13">
      <c r="A222" s="76">
        <v>205</v>
      </c>
      <c r="B222" s="77" t="s">
        <v>385</v>
      </c>
      <c r="C222" s="78" t="s">
        <v>49</v>
      </c>
      <c r="D222" s="76" t="s">
        <v>50</v>
      </c>
      <c r="E222" s="78" t="s">
        <v>70</v>
      </c>
      <c r="F222" s="77" t="s">
        <v>139</v>
      </c>
      <c r="G222" s="79">
        <v>10</v>
      </c>
      <c r="H222" s="76">
        <v>130</v>
      </c>
      <c r="I222" s="78" t="s">
        <v>43</v>
      </c>
      <c r="J222" s="88"/>
      <c r="K222" s="80">
        <v>2</v>
      </c>
      <c r="L222" s="2"/>
      <c r="M222" s="82">
        <f t="shared" si="3"/>
        <v>0</v>
      </c>
    </row>
    <row r="223" spans="1:13" hidden="1">
      <c r="A223" s="76">
        <v>206</v>
      </c>
      <c r="B223" s="77" t="s">
        <v>386</v>
      </c>
      <c r="C223" s="78" t="s">
        <v>49</v>
      </c>
      <c r="D223" s="76" t="s">
        <v>50</v>
      </c>
      <c r="E223" s="78" t="s">
        <v>70</v>
      </c>
      <c r="F223" s="77" t="s">
        <v>43</v>
      </c>
      <c r="G223" s="79">
        <v>20</v>
      </c>
      <c r="H223" s="76">
        <v>120</v>
      </c>
      <c r="I223" s="78" t="s">
        <v>43</v>
      </c>
      <c r="J223" s="88" t="s">
        <v>67</v>
      </c>
      <c r="K223" s="80">
        <v>2.5</v>
      </c>
      <c r="L223" s="2"/>
      <c r="M223" s="82">
        <f t="shared" si="3"/>
        <v>0</v>
      </c>
    </row>
    <row r="224" spans="1:13" ht="24" hidden="1">
      <c r="A224" s="83">
        <v>207</v>
      </c>
      <c r="B224" s="91" t="s">
        <v>387</v>
      </c>
      <c r="C224" s="89" t="s">
        <v>161</v>
      </c>
      <c r="D224" s="92" t="s">
        <v>96</v>
      </c>
      <c r="E224" s="91" t="s">
        <v>70</v>
      </c>
      <c r="F224" s="89" t="s">
        <v>388</v>
      </c>
      <c r="G224" s="92">
        <v>18</v>
      </c>
      <c r="H224" s="92">
        <v>120</v>
      </c>
      <c r="I224" s="85"/>
      <c r="J224" s="84" t="s">
        <v>67</v>
      </c>
      <c r="K224" s="87">
        <v>3</v>
      </c>
      <c r="L224" s="2"/>
      <c r="M224" s="82">
        <f t="shared" si="3"/>
        <v>0</v>
      </c>
    </row>
    <row r="225" spans="1:13" hidden="1">
      <c r="A225" s="76">
        <v>208</v>
      </c>
      <c r="B225" s="77" t="s">
        <v>389</v>
      </c>
      <c r="C225" s="78" t="s">
        <v>93</v>
      </c>
      <c r="D225" s="76" t="s">
        <v>94</v>
      </c>
      <c r="E225" s="78" t="s">
        <v>51</v>
      </c>
      <c r="F225" s="77" t="s">
        <v>390</v>
      </c>
      <c r="G225" s="79">
        <v>22</v>
      </c>
      <c r="H225" s="76">
        <v>140</v>
      </c>
      <c r="I225" s="78" t="s">
        <v>43</v>
      </c>
      <c r="J225" s="88" t="s">
        <v>67</v>
      </c>
      <c r="K225" s="80">
        <v>2.5</v>
      </c>
      <c r="L225" s="2"/>
      <c r="M225" s="82">
        <f t="shared" si="3"/>
        <v>0</v>
      </c>
    </row>
    <row r="226" spans="1:13" ht="24">
      <c r="A226" s="83">
        <v>209</v>
      </c>
      <c r="B226" s="84" t="s">
        <v>391</v>
      </c>
      <c r="C226" s="89" t="s">
        <v>93</v>
      </c>
      <c r="D226" s="83" t="s">
        <v>94</v>
      </c>
      <c r="E226" s="89" t="s">
        <v>70</v>
      </c>
      <c r="F226" s="84" t="s">
        <v>91</v>
      </c>
      <c r="G226" s="86">
        <v>25</v>
      </c>
      <c r="H226" s="83">
        <v>110</v>
      </c>
      <c r="I226" s="78" t="s">
        <v>43</v>
      </c>
      <c r="J226" s="93"/>
      <c r="K226" s="87">
        <v>2</v>
      </c>
      <c r="L226" s="2"/>
      <c r="M226" s="82">
        <f t="shared" si="3"/>
        <v>0</v>
      </c>
    </row>
    <row r="227" spans="1:13" hidden="1">
      <c r="A227" s="76">
        <v>210</v>
      </c>
      <c r="B227" s="77" t="s">
        <v>392</v>
      </c>
      <c r="C227" s="78" t="s">
        <v>49</v>
      </c>
      <c r="D227" s="76" t="s">
        <v>50</v>
      </c>
      <c r="E227" s="78" t="s">
        <v>70</v>
      </c>
      <c r="F227" s="77" t="s">
        <v>43</v>
      </c>
      <c r="G227" s="79">
        <v>12</v>
      </c>
      <c r="H227" s="76">
        <v>60</v>
      </c>
      <c r="I227" s="78" t="s">
        <v>174</v>
      </c>
      <c r="J227" s="88" t="s">
        <v>67</v>
      </c>
      <c r="K227" s="80">
        <v>2.5</v>
      </c>
      <c r="L227" s="2"/>
      <c r="M227" s="82">
        <f t="shared" si="3"/>
        <v>0</v>
      </c>
    </row>
    <row r="228" spans="1:13">
      <c r="A228" s="83">
        <v>211</v>
      </c>
      <c r="B228" s="84" t="s">
        <v>393</v>
      </c>
      <c r="C228" s="85" t="s">
        <v>93</v>
      </c>
      <c r="D228" s="83" t="s">
        <v>94</v>
      </c>
      <c r="E228" s="85" t="s">
        <v>70</v>
      </c>
      <c r="F228" s="84" t="s">
        <v>43</v>
      </c>
      <c r="G228" s="86">
        <v>20</v>
      </c>
      <c r="H228" s="83">
        <v>100</v>
      </c>
      <c r="I228" s="85" t="s">
        <v>43</v>
      </c>
      <c r="J228" s="93"/>
      <c r="K228" s="87">
        <v>3</v>
      </c>
      <c r="L228" s="2"/>
      <c r="M228" s="82">
        <f t="shared" si="3"/>
        <v>0</v>
      </c>
    </row>
    <row r="229" spans="1:13" hidden="1">
      <c r="A229" s="83">
        <v>212</v>
      </c>
      <c r="B229" s="84" t="s">
        <v>394</v>
      </c>
      <c r="C229" s="85" t="s">
        <v>40</v>
      </c>
      <c r="D229" s="83" t="s">
        <v>41</v>
      </c>
      <c r="E229" s="85" t="s">
        <v>42</v>
      </c>
      <c r="F229" s="84" t="s">
        <v>43</v>
      </c>
      <c r="G229" s="86">
        <v>6</v>
      </c>
      <c r="H229" s="83">
        <v>100</v>
      </c>
      <c r="I229" s="85" t="s">
        <v>52</v>
      </c>
      <c r="J229" s="93" t="s">
        <v>67</v>
      </c>
      <c r="K229" s="87">
        <v>2.5</v>
      </c>
      <c r="L229" s="2"/>
      <c r="M229" s="82">
        <f t="shared" si="3"/>
        <v>0</v>
      </c>
    </row>
    <row r="230" spans="1:13" hidden="1">
      <c r="A230" s="83">
        <v>213</v>
      </c>
      <c r="B230" s="84" t="s">
        <v>395</v>
      </c>
      <c r="C230" s="85" t="s">
        <v>49</v>
      </c>
      <c r="D230" s="83" t="s">
        <v>50</v>
      </c>
      <c r="E230" s="85" t="s">
        <v>70</v>
      </c>
      <c r="F230" s="84" t="s">
        <v>396</v>
      </c>
      <c r="G230" s="86">
        <v>15</v>
      </c>
      <c r="H230" s="83">
        <v>120</v>
      </c>
      <c r="I230" s="85" t="s">
        <v>43</v>
      </c>
      <c r="J230" s="93" t="s">
        <v>67</v>
      </c>
      <c r="K230" s="87">
        <v>3</v>
      </c>
      <c r="L230" s="2"/>
      <c r="M230" s="82">
        <f t="shared" si="3"/>
        <v>0</v>
      </c>
    </row>
    <row r="231" spans="1:13" hidden="1">
      <c r="A231" s="83">
        <v>214</v>
      </c>
      <c r="B231" s="84" t="s">
        <v>397</v>
      </c>
      <c r="C231" s="85" t="s">
        <v>100</v>
      </c>
      <c r="D231" s="83" t="s">
        <v>101</v>
      </c>
      <c r="E231" s="85" t="s">
        <v>75</v>
      </c>
      <c r="F231" s="84" t="s">
        <v>43</v>
      </c>
      <c r="G231" s="86">
        <v>8</v>
      </c>
      <c r="H231" s="83">
        <v>80</v>
      </c>
      <c r="I231" s="85" t="s">
        <v>52</v>
      </c>
      <c r="J231" s="93" t="s">
        <v>67</v>
      </c>
      <c r="K231" s="87">
        <v>2.5</v>
      </c>
      <c r="L231" s="2"/>
      <c r="M231" s="82">
        <f t="shared" si="3"/>
        <v>0</v>
      </c>
    </row>
    <row r="232" spans="1:13" ht="24" hidden="1">
      <c r="A232" s="76">
        <v>215</v>
      </c>
      <c r="B232" s="77" t="s">
        <v>398</v>
      </c>
      <c r="C232" s="78" t="s">
        <v>45</v>
      </c>
      <c r="D232" s="76" t="s">
        <v>46</v>
      </c>
      <c r="E232" s="78" t="s">
        <v>42</v>
      </c>
      <c r="F232" s="77" t="s">
        <v>399</v>
      </c>
      <c r="G232" s="79">
        <v>16</v>
      </c>
      <c r="H232" s="76">
        <v>130</v>
      </c>
      <c r="I232" s="78" t="s">
        <v>43</v>
      </c>
      <c r="J232" s="88" t="s">
        <v>67</v>
      </c>
      <c r="K232" s="80">
        <v>2.5</v>
      </c>
      <c r="L232" s="2"/>
      <c r="M232" s="82">
        <f t="shared" si="3"/>
        <v>0</v>
      </c>
    </row>
    <row r="233" spans="1:13" ht="24" hidden="1">
      <c r="A233" s="76">
        <v>216</v>
      </c>
      <c r="B233" s="77" t="s">
        <v>400</v>
      </c>
      <c r="C233" s="78" t="s">
        <v>45</v>
      </c>
      <c r="D233" s="76" t="s">
        <v>46</v>
      </c>
      <c r="E233" s="78" t="s">
        <v>70</v>
      </c>
      <c r="F233" s="77" t="s">
        <v>401</v>
      </c>
      <c r="G233" s="79">
        <v>20</v>
      </c>
      <c r="H233" s="76">
        <v>130</v>
      </c>
      <c r="I233" s="78" t="s">
        <v>43</v>
      </c>
      <c r="J233" s="88" t="s">
        <v>67</v>
      </c>
      <c r="K233" s="80">
        <v>3</v>
      </c>
      <c r="L233" s="2"/>
      <c r="M233" s="82">
        <f t="shared" si="3"/>
        <v>0</v>
      </c>
    </row>
    <row r="234" spans="1:13" ht="24" hidden="1">
      <c r="A234" s="76">
        <v>217</v>
      </c>
      <c r="B234" s="77" t="s">
        <v>402</v>
      </c>
      <c r="C234" s="78" t="s">
        <v>49</v>
      </c>
      <c r="D234" s="76" t="s">
        <v>50</v>
      </c>
      <c r="E234" s="78" t="s">
        <v>60</v>
      </c>
      <c r="F234" s="77" t="s">
        <v>275</v>
      </c>
      <c r="G234" s="79">
        <v>18</v>
      </c>
      <c r="H234" s="76">
        <v>120</v>
      </c>
      <c r="I234" s="78" t="s">
        <v>43</v>
      </c>
      <c r="J234" s="128" t="s">
        <v>67</v>
      </c>
      <c r="K234" s="80">
        <v>3</v>
      </c>
      <c r="L234" s="2"/>
      <c r="M234" s="82">
        <f t="shared" si="3"/>
        <v>0</v>
      </c>
    </row>
    <row r="235" spans="1:13">
      <c r="A235" s="76">
        <v>218</v>
      </c>
      <c r="B235" s="112" t="s">
        <v>403</v>
      </c>
      <c r="C235" s="78" t="s">
        <v>49</v>
      </c>
      <c r="D235" s="76" t="s">
        <v>50</v>
      </c>
      <c r="E235" s="78" t="s">
        <v>70</v>
      </c>
      <c r="F235" s="77" t="s">
        <v>43</v>
      </c>
      <c r="G235" s="79">
        <v>8</v>
      </c>
      <c r="H235" s="76">
        <v>35</v>
      </c>
      <c r="I235" s="78" t="s">
        <v>43</v>
      </c>
      <c r="J235" s="88"/>
      <c r="K235" s="80">
        <v>2.5</v>
      </c>
      <c r="L235" s="2"/>
      <c r="M235" s="82">
        <f t="shared" si="3"/>
        <v>0</v>
      </c>
    </row>
    <row r="236" spans="1:13" ht="24">
      <c r="A236" s="83">
        <v>219</v>
      </c>
      <c r="B236" s="84" t="s">
        <v>404</v>
      </c>
      <c r="C236" s="85" t="s">
        <v>49</v>
      </c>
      <c r="D236" s="83" t="s">
        <v>50</v>
      </c>
      <c r="E236" s="85" t="s">
        <v>65</v>
      </c>
      <c r="F236" s="84" t="s">
        <v>43</v>
      </c>
      <c r="G236" s="86">
        <v>18</v>
      </c>
      <c r="H236" s="83">
        <v>120</v>
      </c>
      <c r="I236" s="85" t="s">
        <v>43</v>
      </c>
      <c r="J236" s="93"/>
      <c r="K236" s="87">
        <v>2</v>
      </c>
      <c r="L236" s="2"/>
      <c r="M236" s="82">
        <f t="shared" si="3"/>
        <v>0</v>
      </c>
    </row>
    <row r="237" spans="1:13" hidden="1">
      <c r="A237" s="76">
        <v>220</v>
      </c>
      <c r="B237" s="77" t="s">
        <v>405</v>
      </c>
      <c r="C237" s="78" t="s">
        <v>73</v>
      </c>
      <c r="D237" s="76" t="s">
        <v>74</v>
      </c>
      <c r="E237" s="78" t="s">
        <v>42</v>
      </c>
      <c r="F237" s="77" t="s">
        <v>43</v>
      </c>
      <c r="G237" s="79">
        <v>22</v>
      </c>
      <c r="H237" s="76">
        <v>130</v>
      </c>
      <c r="I237" s="78" t="s">
        <v>43</v>
      </c>
      <c r="J237" s="88" t="s">
        <v>67</v>
      </c>
      <c r="K237" s="80">
        <v>2.5</v>
      </c>
      <c r="L237" s="2"/>
      <c r="M237" s="82">
        <f t="shared" si="3"/>
        <v>0</v>
      </c>
    </row>
    <row r="238" spans="1:13" ht="36" hidden="1">
      <c r="A238" s="83">
        <v>221</v>
      </c>
      <c r="B238" s="84" t="s">
        <v>406</v>
      </c>
      <c r="C238" s="85" t="s">
        <v>49</v>
      </c>
      <c r="D238" s="83" t="s">
        <v>50</v>
      </c>
      <c r="E238" s="85" t="s">
        <v>70</v>
      </c>
      <c r="F238" s="84" t="s">
        <v>407</v>
      </c>
      <c r="G238" s="86">
        <v>15</v>
      </c>
      <c r="H238" s="83">
        <v>120</v>
      </c>
      <c r="I238" s="85" t="s">
        <v>43</v>
      </c>
      <c r="J238" s="93" t="s">
        <v>53</v>
      </c>
      <c r="K238" s="87">
        <v>3</v>
      </c>
      <c r="L238" s="2"/>
      <c r="M238" s="82">
        <f t="shared" si="3"/>
        <v>0</v>
      </c>
    </row>
    <row r="239" spans="1:13" ht="24" hidden="1">
      <c r="A239" s="83">
        <v>222</v>
      </c>
      <c r="B239" s="84" t="s">
        <v>408</v>
      </c>
      <c r="C239" s="85" t="s">
        <v>100</v>
      </c>
      <c r="D239" s="83" t="s">
        <v>101</v>
      </c>
      <c r="E239" s="85" t="s">
        <v>75</v>
      </c>
      <c r="F239" s="84" t="s">
        <v>409</v>
      </c>
      <c r="G239" s="86">
        <v>8</v>
      </c>
      <c r="H239" s="83">
        <v>120</v>
      </c>
      <c r="I239" s="85" t="s">
        <v>43</v>
      </c>
      <c r="J239" s="93" t="s">
        <v>67</v>
      </c>
      <c r="K239" s="87">
        <v>2.5</v>
      </c>
      <c r="L239" s="2"/>
      <c r="M239" s="82">
        <f t="shared" si="3"/>
        <v>0</v>
      </c>
    </row>
    <row r="240" spans="1:13" ht="24" hidden="1">
      <c r="A240" s="76">
        <v>223</v>
      </c>
      <c r="B240" s="77" t="s">
        <v>410</v>
      </c>
      <c r="C240" s="78" t="s">
        <v>49</v>
      </c>
      <c r="D240" s="76" t="s">
        <v>50</v>
      </c>
      <c r="E240" s="78" t="s">
        <v>42</v>
      </c>
      <c r="F240" s="77" t="s">
        <v>411</v>
      </c>
      <c r="G240" s="79">
        <v>22</v>
      </c>
      <c r="H240" s="76">
        <v>100</v>
      </c>
      <c r="I240" s="78" t="s">
        <v>43</v>
      </c>
      <c r="J240" s="88" t="s">
        <v>67</v>
      </c>
      <c r="K240" s="80">
        <v>3</v>
      </c>
      <c r="L240" s="2"/>
      <c r="M240" s="82">
        <f t="shared" si="3"/>
        <v>0</v>
      </c>
    </row>
    <row r="241" spans="1:13" ht="24" hidden="1">
      <c r="A241" s="76">
        <v>224</v>
      </c>
      <c r="B241" s="77" t="s">
        <v>412</v>
      </c>
      <c r="C241" s="78" t="s">
        <v>161</v>
      </c>
      <c r="D241" s="76" t="s">
        <v>96</v>
      </c>
      <c r="E241" s="78" t="s">
        <v>42</v>
      </c>
      <c r="F241" s="77" t="s">
        <v>43</v>
      </c>
      <c r="G241" s="79">
        <v>20</v>
      </c>
      <c r="H241" s="76">
        <v>130</v>
      </c>
      <c r="I241" s="78" t="s">
        <v>43</v>
      </c>
      <c r="J241" s="88" t="s">
        <v>67</v>
      </c>
      <c r="K241" s="114">
        <v>3</v>
      </c>
      <c r="L241" s="2"/>
      <c r="M241" s="82">
        <f t="shared" si="3"/>
        <v>0</v>
      </c>
    </row>
    <row r="242" spans="1:13">
      <c r="A242" s="76">
        <v>225</v>
      </c>
      <c r="B242" s="77" t="s">
        <v>413</v>
      </c>
      <c r="C242" s="94" t="s">
        <v>100</v>
      </c>
      <c r="D242" s="76" t="s">
        <v>414</v>
      </c>
      <c r="E242" s="94" t="s">
        <v>55</v>
      </c>
      <c r="F242" s="77" t="s">
        <v>415</v>
      </c>
      <c r="G242" s="79">
        <v>6</v>
      </c>
      <c r="H242" s="76">
        <v>130</v>
      </c>
      <c r="I242" s="78" t="s">
        <v>52</v>
      </c>
      <c r="J242" s="88"/>
      <c r="K242" s="80">
        <v>2.5</v>
      </c>
      <c r="L242" s="2"/>
      <c r="M242" s="82">
        <f t="shared" si="3"/>
        <v>0</v>
      </c>
    </row>
    <row r="243" spans="1:13" ht="24">
      <c r="A243" s="76">
        <v>226</v>
      </c>
      <c r="B243" s="77" t="s">
        <v>416</v>
      </c>
      <c r="C243" s="78" t="s">
        <v>161</v>
      </c>
      <c r="D243" s="76" t="s">
        <v>96</v>
      </c>
      <c r="E243" s="78" t="s">
        <v>42</v>
      </c>
      <c r="F243" s="77" t="s">
        <v>390</v>
      </c>
      <c r="G243" s="79">
        <v>16</v>
      </c>
      <c r="H243" s="76">
        <v>110</v>
      </c>
      <c r="I243" s="78" t="s">
        <v>43</v>
      </c>
      <c r="J243" s="88"/>
      <c r="K243" s="80">
        <v>2</v>
      </c>
      <c r="L243" s="2"/>
      <c r="M243" s="82">
        <f t="shared" si="3"/>
        <v>0</v>
      </c>
    </row>
    <row r="244" spans="1:13" hidden="1">
      <c r="A244" s="83">
        <v>227</v>
      </c>
      <c r="B244" s="84" t="s">
        <v>417</v>
      </c>
      <c r="C244" s="85" t="s">
        <v>100</v>
      </c>
      <c r="D244" s="83" t="s">
        <v>101</v>
      </c>
      <c r="E244" s="85" t="s">
        <v>65</v>
      </c>
      <c r="F244" s="84" t="s">
        <v>418</v>
      </c>
      <c r="G244" s="86">
        <v>8</v>
      </c>
      <c r="H244" s="83">
        <v>130</v>
      </c>
      <c r="I244" s="85" t="s">
        <v>43</v>
      </c>
      <c r="J244" s="93" t="s">
        <v>67</v>
      </c>
      <c r="K244" s="87">
        <v>2.5</v>
      </c>
      <c r="L244" s="2"/>
      <c r="M244" s="82">
        <f t="shared" si="3"/>
        <v>0</v>
      </c>
    </row>
    <row r="245" spans="1:13" ht="48">
      <c r="A245" s="76">
        <v>228</v>
      </c>
      <c r="B245" s="77" t="s">
        <v>419</v>
      </c>
      <c r="C245" s="78" t="s">
        <v>49</v>
      </c>
      <c r="D245" s="76" t="s">
        <v>50</v>
      </c>
      <c r="E245" s="85" t="s">
        <v>133</v>
      </c>
      <c r="F245" s="77" t="s">
        <v>420</v>
      </c>
      <c r="G245" s="79">
        <v>10</v>
      </c>
      <c r="H245" s="76">
        <v>90</v>
      </c>
      <c r="I245" s="78" t="s">
        <v>43</v>
      </c>
      <c r="J245" s="77"/>
      <c r="K245" s="80">
        <v>2</v>
      </c>
      <c r="L245" s="2"/>
      <c r="M245" s="82">
        <f t="shared" si="3"/>
        <v>0</v>
      </c>
    </row>
    <row r="246" spans="1:13" ht="24" hidden="1">
      <c r="A246" s="83">
        <v>229</v>
      </c>
      <c r="B246" s="84" t="s">
        <v>421</v>
      </c>
      <c r="C246" s="85" t="s">
        <v>63</v>
      </c>
      <c r="D246" s="83" t="s">
        <v>64</v>
      </c>
      <c r="E246" s="85" t="s">
        <v>42</v>
      </c>
      <c r="F246" s="84" t="s">
        <v>422</v>
      </c>
      <c r="G246" s="86">
        <v>10</v>
      </c>
      <c r="H246" s="83">
        <v>100</v>
      </c>
      <c r="I246" s="85" t="s">
        <v>43</v>
      </c>
      <c r="J246" s="93" t="s">
        <v>67</v>
      </c>
      <c r="K246" s="87">
        <v>2.5</v>
      </c>
      <c r="L246" s="2"/>
      <c r="M246" s="82">
        <f t="shared" si="3"/>
        <v>0</v>
      </c>
    </row>
    <row r="247" spans="1:13" hidden="1">
      <c r="A247" s="76">
        <v>230</v>
      </c>
      <c r="B247" s="77" t="s">
        <v>423</v>
      </c>
      <c r="C247" s="78" t="s">
        <v>49</v>
      </c>
      <c r="D247" s="76" t="s">
        <v>50</v>
      </c>
      <c r="E247" s="78" t="s">
        <v>70</v>
      </c>
      <c r="F247" s="77" t="s">
        <v>91</v>
      </c>
      <c r="G247" s="79">
        <v>12</v>
      </c>
      <c r="H247" s="76">
        <v>100</v>
      </c>
      <c r="I247" s="78" t="s">
        <v>174</v>
      </c>
      <c r="J247" s="88" t="s">
        <v>67</v>
      </c>
      <c r="K247" s="80">
        <v>2</v>
      </c>
      <c r="L247" s="2"/>
      <c r="M247" s="82">
        <f t="shared" si="3"/>
        <v>0</v>
      </c>
    </row>
    <row r="248" spans="1:13" hidden="1">
      <c r="A248" s="76">
        <v>231</v>
      </c>
      <c r="B248" s="77" t="s">
        <v>424</v>
      </c>
      <c r="C248" s="78" t="s">
        <v>93</v>
      </c>
      <c r="D248" s="76" t="s">
        <v>94</v>
      </c>
      <c r="E248" s="78" t="s">
        <v>70</v>
      </c>
      <c r="F248" s="77" t="s">
        <v>43</v>
      </c>
      <c r="G248" s="79">
        <v>16</v>
      </c>
      <c r="H248" s="76">
        <v>130</v>
      </c>
      <c r="I248" s="78" t="s">
        <v>43</v>
      </c>
      <c r="J248" s="88" t="s">
        <v>67</v>
      </c>
      <c r="K248" s="80">
        <v>2.5</v>
      </c>
      <c r="L248" s="2"/>
      <c r="M248" s="82">
        <f t="shared" si="3"/>
        <v>0</v>
      </c>
    </row>
    <row r="249" spans="1:13">
      <c r="A249" s="76">
        <v>232</v>
      </c>
      <c r="B249" s="77" t="s">
        <v>425</v>
      </c>
      <c r="C249" s="78" t="s">
        <v>426</v>
      </c>
      <c r="D249" s="76" t="s">
        <v>427</v>
      </c>
      <c r="E249" s="78" t="s">
        <v>70</v>
      </c>
      <c r="F249" s="77" t="s">
        <v>308</v>
      </c>
      <c r="G249" s="79">
        <v>3</v>
      </c>
      <c r="H249" s="76">
        <v>40</v>
      </c>
      <c r="I249" s="78" t="s">
        <v>43</v>
      </c>
      <c r="J249" s="88"/>
      <c r="K249" s="80">
        <v>2</v>
      </c>
      <c r="L249" s="2"/>
      <c r="M249" s="82">
        <f t="shared" si="3"/>
        <v>0</v>
      </c>
    </row>
    <row r="250" spans="1:13" ht="36" hidden="1">
      <c r="A250" s="76">
        <v>233</v>
      </c>
      <c r="B250" s="77" t="s">
        <v>428</v>
      </c>
      <c r="C250" s="78" t="s">
        <v>100</v>
      </c>
      <c r="D250" s="76" t="s">
        <v>101</v>
      </c>
      <c r="E250" s="78" t="s">
        <v>75</v>
      </c>
      <c r="F250" s="77" t="s">
        <v>43</v>
      </c>
      <c r="G250" s="79">
        <v>8</v>
      </c>
      <c r="H250" s="76">
        <v>110</v>
      </c>
      <c r="I250" s="78" t="s">
        <v>52</v>
      </c>
      <c r="J250" s="88" t="s">
        <v>53</v>
      </c>
      <c r="K250" s="80">
        <v>3.5</v>
      </c>
      <c r="L250" s="2"/>
      <c r="M250" s="82">
        <f t="shared" si="3"/>
        <v>0</v>
      </c>
    </row>
    <row r="251" spans="1:13" ht="24" hidden="1">
      <c r="A251" s="76">
        <v>234</v>
      </c>
      <c r="B251" s="77" t="s">
        <v>429</v>
      </c>
      <c r="C251" s="78" t="s">
        <v>93</v>
      </c>
      <c r="D251" s="76" t="s">
        <v>94</v>
      </c>
      <c r="E251" s="78" t="s">
        <v>75</v>
      </c>
      <c r="F251" s="77" t="s">
        <v>430</v>
      </c>
      <c r="G251" s="79">
        <v>15</v>
      </c>
      <c r="H251" s="76">
        <v>110</v>
      </c>
      <c r="I251" s="78" t="s">
        <v>43</v>
      </c>
      <c r="J251" s="88" t="s">
        <v>67</v>
      </c>
      <c r="K251" s="80">
        <v>2.5</v>
      </c>
      <c r="L251" s="2"/>
      <c r="M251" s="82">
        <f t="shared" si="3"/>
        <v>0</v>
      </c>
    </row>
    <row r="252" spans="1:13" hidden="1">
      <c r="A252" s="76">
        <v>235</v>
      </c>
      <c r="B252" s="77" t="s">
        <v>431</v>
      </c>
      <c r="C252" s="78" t="s">
        <v>63</v>
      </c>
      <c r="D252" s="76" t="s">
        <v>64</v>
      </c>
      <c r="E252" s="78" t="s">
        <v>75</v>
      </c>
      <c r="F252" s="77" t="s">
        <v>102</v>
      </c>
      <c r="G252" s="79">
        <v>11</v>
      </c>
      <c r="H252" s="76">
        <v>150</v>
      </c>
      <c r="I252" s="78" t="s">
        <v>43</v>
      </c>
      <c r="J252" s="88" t="s">
        <v>67</v>
      </c>
      <c r="K252" s="80">
        <v>2.5</v>
      </c>
      <c r="L252" s="2"/>
      <c r="M252" s="82">
        <f t="shared" si="3"/>
        <v>0</v>
      </c>
    </row>
    <row r="253" spans="1:13">
      <c r="A253" s="83">
        <v>236</v>
      </c>
      <c r="B253" s="91" t="s">
        <v>432</v>
      </c>
      <c r="C253" s="91" t="s">
        <v>49</v>
      </c>
      <c r="D253" s="92" t="s">
        <v>433</v>
      </c>
      <c r="E253" s="91" t="s">
        <v>70</v>
      </c>
      <c r="F253" s="91" t="s">
        <v>235</v>
      </c>
      <c r="G253" s="92">
        <v>12</v>
      </c>
      <c r="H253" s="92">
        <v>120</v>
      </c>
      <c r="I253" s="85" t="s">
        <v>43</v>
      </c>
      <c r="J253" s="84"/>
      <c r="K253" s="87">
        <v>2.5</v>
      </c>
      <c r="L253" s="2"/>
      <c r="M253" s="82">
        <f t="shared" si="3"/>
        <v>0</v>
      </c>
    </row>
    <row r="254" spans="1:13" hidden="1">
      <c r="A254" s="76">
        <v>237</v>
      </c>
      <c r="B254" s="77" t="s">
        <v>434</v>
      </c>
      <c r="C254" s="78" t="s">
        <v>73</v>
      </c>
      <c r="D254" s="76" t="s">
        <v>74</v>
      </c>
      <c r="E254" s="78" t="s">
        <v>75</v>
      </c>
      <c r="F254" s="77" t="s">
        <v>43</v>
      </c>
      <c r="G254" s="79">
        <v>20</v>
      </c>
      <c r="H254" s="76">
        <v>80</v>
      </c>
      <c r="I254" s="78" t="s">
        <v>43</v>
      </c>
      <c r="J254" s="88" t="s">
        <v>67</v>
      </c>
      <c r="K254" s="80">
        <v>2.5</v>
      </c>
      <c r="L254" s="2"/>
      <c r="M254" s="82">
        <f t="shared" si="3"/>
        <v>0</v>
      </c>
    </row>
    <row r="255" spans="1:13">
      <c r="A255" s="76">
        <v>238</v>
      </c>
      <c r="B255" s="77" t="s">
        <v>435</v>
      </c>
      <c r="C255" s="78" t="s">
        <v>63</v>
      </c>
      <c r="D255" s="76" t="s">
        <v>64</v>
      </c>
      <c r="E255" s="78" t="s">
        <v>75</v>
      </c>
      <c r="F255" s="77" t="s">
        <v>91</v>
      </c>
      <c r="G255" s="79">
        <v>8</v>
      </c>
      <c r="H255" s="76">
        <v>60</v>
      </c>
      <c r="I255" s="78" t="s">
        <v>43</v>
      </c>
      <c r="J255" s="88"/>
      <c r="K255" s="80">
        <v>2</v>
      </c>
      <c r="L255" s="2"/>
      <c r="M255" s="82">
        <f t="shared" si="3"/>
        <v>0</v>
      </c>
    </row>
    <row r="256" spans="1:13" ht="24" hidden="1">
      <c r="A256" s="83">
        <v>239</v>
      </c>
      <c r="B256" s="91" t="s">
        <v>436</v>
      </c>
      <c r="C256" s="91" t="s">
        <v>100</v>
      </c>
      <c r="D256" s="92" t="s">
        <v>101</v>
      </c>
      <c r="E256" s="91" t="s">
        <v>51</v>
      </c>
      <c r="F256" s="89" t="s">
        <v>437</v>
      </c>
      <c r="G256" s="92">
        <v>8</v>
      </c>
      <c r="H256" s="92">
        <v>160</v>
      </c>
      <c r="I256" s="85" t="s">
        <v>43</v>
      </c>
      <c r="J256" s="84" t="s">
        <v>67</v>
      </c>
      <c r="K256" s="87">
        <v>3</v>
      </c>
      <c r="L256" s="2"/>
      <c r="M256" s="82">
        <f t="shared" si="3"/>
        <v>0</v>
      </c>
    </row>
    <row r="257" spans="1:13" ht="24">
      <c r="A257" s="76">
        <v>240</v>
      </c>
      <c r="B257" s="77" t="s">
        <v>438</v>
      </c>
      <c r="C257" s="78" t="s">
        <v>86</v>
      </c>
      <c r="D257" s="76" t="s">
        <v>188</v>
      </c>
      <c r="E257" s="78" t="s">
        <v>75</v>
      </c>
      <c r="F257" s="77" t="s">
        <v>439</v>
      </c>
      <c r="G257" s="79">
        <v>4</v>
      </c>
      <c r="H257" s="76">
        <v>50</v>
      </c>
      <c r="I257" s="78" t="s">
        <v>43</v>
      </c>
      <c r="J257" s="88"/>
      <c r="K257" s="80">
        <v>2</v>
      </c>
      <c r="L257" s="2"/>
      <c r="M257" s="82">
        <f t="shared" si="3"/>
        <v>0</v>
      </c>
    </row>
    <row r="258" spans="1:13" ht="24" hidden="1">
      <c r="A258" s="83">
        <v>242</v>
      </c>
      <c r="B258" s="84" t="s">
        <v>440</v>
      </c>
      <c r="C258" s="85" t="s">
        <v>161</v>
      </c>
      <c r="D258" s="83" t="s">
        <v>96</v>
      </c>
      <c r="E258" s="85" t="s">
        <v>70</v>
      </c>
      <c r="F258" s="84" t="s">
        <v>117</v>
      </c>
      <c r="G258" s="86">
        <v>22</v>
      </c>
      <c r="H258" s="83">
        <v>130</v>
      </c>
      <c r="I258" s="85" t="s">
        <v>43</v>
      </c>
      <c r="J258" s="93" t="s">
        <v>67</v>
      </c>
      <c r="K258" s="87">
        <v>3</v>
      </c>
      <c r="L258" s="2"/>
      <c r="M258" s="82">
        <f t="shared" si="3"/>
        <v>0</v>
      </c>
    </row>
    <row r="259" spans="1:13" hidden="1">
      <c r="A259" s="98">
        <v>243</v>
      </c>
      <c r="B259" s="99" t="s">
        <v>441</v>
      </c>
      <c r="C259" s="101" t="s">
        <v>45</v>
      </c>
      <c r="D259" s="98" t="s">
        <v>46</v>
      </c>
      <c r="E259" s="101" t="s">
        <v>65</v>
      </c>
      <c r="F259" s="99" t="s">
        <v>43</v>
      </c>
      <c r="G259" s="102">
        <v>13</v>
      </c>
      <c r="H259" s="98">
        <v>120</v>
      </c>
      <c r="I259" s="101" t="s">
        <v>43</v>
      </c>
      <c r="J259" s="110" t="s">
        <v>67</v>
      </c>
      <c r="K259" s="103">
        <v>2.5</v>
      </c>
      <c r="L259" s="2"/>
      <c r="M259" s="82">
        <f t="shared" si="3"/>
        <v>0</v>
      </c>
    </row>
    <row r="260" spans="1:13" ht="24" hidden="1">
      <c r="A260" s="76">
        <v>244</v>
      </c>
      <c r="B260" s="77" t="s">
        <v>442</v>
      </c>
      <c r="C260" s="78" t="s">
        <v>49</v>
      </c>
      <c r="D260" s="76" t="s">
        <v>50</v>
      </c>
      <c r="E260" s="78" t="s">
        <v>51</v>
      </c>
      <c r="F260" s="77" t="s">
        <v>443</v>
      </c>
      <c r="G260" s="79">
        <v>17</v>
      </c>
      <c r="H260" s="76">
        <v>150</v>
      </c>
      <c r="I260" s="78" t="s">
        <v>43</v>
      </c>
      <c r="J260" s="88" t="s">
        <v>67</v>
      </c>
      <c r="K260" s="80">
        <v>2</v>
      </c>
      <c r="L260" s="2"/>
      <c r="M260" s="82">
        <f t="shared" si="3"/>
        <v>0</v>
      </c>
    </row>
    <row r="261" spans="1:13" ht="24" hidden="1">
      <c r="A261" s="76">
        <v>245</v>
      </c>
      <c r="B261" s="77" t="s">
        <v>444</v>
      </c>
      <c r="C261" s="94" t="s">
        <v>161</v>
      </c>
      <c r="D261" s="76" t="s">
        <v>96</v>
      </c>
      <c r="E261" s="94" t="s">
        <v>65</v>
      </c>
      <c r="F261" s="77" t="s">
        <v>418</v>
      </c>
      <c r="G261" s="79">
        <v>20</v>
      </c>
      <c r="H261" s="76">
        <v>120</v>
      </c>
      <c r="I261" s="78" t="s">
        <v>43</v>
      </c>
      <c r="J261" s="88" t="s">
        <v>67</v>
      </c>
      <c r="K261" s="80">
        <v>2.5</v>
      </c>
      <c r="L261" s="2"/>
      <c r="M261" s="82">
        <f t="shared" si="3"/>
        <v>0</v>
      </c>
    </row>
    <row r="262" spans="1:13" ht="24" hidden="1">
      <c r="A262" s="83">
        <v>246</v>
      </c>
      <c r="B262" s="111" t="s">
        <v>445</v>
      </c>
      <c r="C262" s="111" t="s">
        <v>45</v>
      </c>
      <c r="D262" s="117" t="s">
        <v>46</v>
      </c>
      <c r="E262" s="111" t="s">
        <v>42</v>
      </c>
      <c r="F262" s="94" t="s">
        <v>119</v>
      </c>
      <c r="G262" s="117">
        <v>16</v>
      </c>
      <c r="H262" s="117">
        <v>120</v>
      </c>
      <c r="I262" s="78" t="s">
        <v>43</v>
      </c>
      <c r="J262" s="77" t="s">
        <v>67</v>
      </c>
      <c r="K262" s="87">
        <v>3</v>
      </c>
      <c r="L262" s="2"/>
      <c r="M262" s="82">
        <f t="shared" si="3"/>
        <v>0</v>
      </c>
    </row>
    <row r="263" spans="1:13" hidden="1">
      <c r="A263" s="76">
        <v>247</v>
      </c>
      <c r="B263" s="77" t="s">
        <v>446</v>
      </c>
      <c r="C263" s="78" t="s">
        <v>49</v>
      </c>
      <c r="D263" s="76" t="s">
        <v>50</v>
      </c>
      <c r="E263" s="78" t="s">
        <v>70</v>
      </c>
      <c r="F263" s="77" t="s">
        <v>142</v>
      </c>
      <c r="G263" s="79">
        <v>22</v>
      </c>
      <c r="H263" s="76">
        <v>100</v>
      </c>
      <c r="I263" s="78" t="s">
        <v>43</v>
      </c>
      <c r="J263" s="88" t="s">
        <v>67</v>
      </c>
      <c r="K263" s="80">
        <v>3</v>
      </c>
      <c r="L263" s="2"/>
      <c r="M263" s="82">
        <f t="shared" si="3"/>
        <v>0</v>
      </c>
    </row>
    <row r="264" spans="1:13" hidden="1">
      <c r="A264" s="83">
        <v>248</v>
      </c>
      <c r="B264" s="84" t="s">
        <v>447</v>
      </c>
      <c r="C264" s="89" t="s">
        <v>45</v>
      </c>
      <c r="D264" s="83" t="s">
        <v>46</v>
      </c>
      <c r="E264" s="85" t="s">
        <v>42</v>
      </c>
      <c r="F264" s="84" t="s">
        <v>43</v>
      </c>
      <c r="G264" s="86">
        <v>17</v>
      </c>
      <c r="H264" s="83">
        <v>100</v>
      </c>
      <c r="I264" s="85" t="s">
        <v>43</v>
      </c>
      <c r="J264" s="93" t="s">
        <v>67</v>
      </c>
      <c r="K264" s="87">
        <v>2.5</v>
      </c>
      <c r="L264" s="2"/>
      <c r="M264" s="82">
        <f t="shared" si="3"/>
        <v>0</v>
      </c>
    </row>
    <row r="265" spans="1:13" ht="36">
      <c r="A265" s="83">
        <v>249</v>
      </c>
      <c r="B265" s="84" t="s">
        <v>448</v>
      </c>
      <c r="C265" s="85" t="s">
        <v>100</v>
      </c>
      <c r="D265" s="83" t="s">
        <v>101</v>
      </c>
      <c r="E265" s="85" t="s">
        <v>42</v>
      </c>
      <c r="F265" s="84" t="s">
        <v>449</v>
      </c>
      <c r="G265" s="86">
        <v>6</v>
      </c>
      <c r="H265" s="83">
        <v>120</v>
      </c>
      <c r="I265" s="85" t="s">
        <v>52</v>
      </c>
      <c r="J265" s="93"/>
      <c r="K265" s="87">
        <v>3</v>
      </c>
      <c r="L265" s="2"/>
      <c r="M265" s="82">
        <f t="shared" si="3"/>
        <v>0</v>
      </c>
    </row>
    <row r="266" spans="1:13">
      <c r="A266" s="76">
        <v>250</v>
      </c>
      <c r="B266" s="77" t="s">
        <v>450</v>
      </c>
      <c r="C266" s="78" t="s">
        <v>49</v>
      </c>
      <c r="D266" s="76" t="s">
        <v>50</v>
      </c>
      <c r="E266" s="78" t="s">
        <v>47</v>
      </c>
      <c r="F266" s="77" t="s">
        <v>43</v>
      </c>
      <c r="G266" s="79">
        <v>20</v>
      </c>
      <c r="H266" s="76">
        <v>120</v>
      </c>
      <c r="I266" s="78" t="s">
        <v>43</v>
      </c>
      <c r="J266" s="88"/>
      <c r="K266" s="80">
        <v>2.5</v>
      </c>
      <c r="L266" s="2"/>
      <c r="M266" s="82">
        <f t="shared" si="3"/>
        <v>0</v>
      </c>
    </row>
    <row r="267" spans="1:13" ht="24" hidden="1">
      <c r="A267" s="83">
        <v>251</v>
      </c>
      <c r="B267" s="84" t="s">
        <v>451</v>
      </c>
      <c r="C267" s="85" t="s">
        <v>49</v>
      </c>
      <c r="D267" s="83" t="s">
        <v>50</v>
      </c>
      <c r="E267" s="85" t="s">
        <v>42</v>
      </c>
      <c r="F267" s="84" t="s">
        <v>452</v>
      </c>
      <c r="G267" s="86">
        <v>25</v>
      </c>
      <c r="H267" s="83">
        <v>100</v>
      </c>
      <c r="I267" s="78" t="s">
        <v>43</v>
      </c>
      <c r="J267" s="93" t="s">
        <v>67</v>
      </c>
      <c r="K267" s="87">
        <v>3</v>
      </c>
      <c r="L267" s="2"/>
      <c r="M267" s="82">
        <f t="shared" si="3"/>
        <v>0</v>
      </c>
    </row>
    <row r="268" spans="1:13" hidden="1">
      <c r="A268" s="83">
        <v>252</v>
      </c>
      <c r="B268" s="84" t="s">
        <v>453</v>
      </c>
      <c r="C268" s="85" t="s">
        <v>73</v>
      </c>
      <c r="D268" s="83" t="s">
        <v>74</v>
      </c>
      <c r="E268" s="85" t="s">
        <v>51</v>
      </c>
      <c r="F268" s="84" t="s">
        <v>454</v>
      </c>
      <c r="G268" s="86">
        <v>17</v>
      </c>
      <c r="H268" s="83">
        <v>120</v>
      </c>
      <c r="I268" s="85" t="s">
        <v>455</v>
      </c>
      <c r="J268" s="93" t="s">
        <v>67</v>
      </c>
      <c r="K268" s="87">
        <v>3</v>
      </c>
      <c r="L268" s="2"/>
      <c r="M268" s="82">
        <f t="shared" si="3"/>
        <v>0</v>
      </c>
    </row>
    <row r="269" spans="1:13" hidden="1">
      <c r="A269" s="76">
        <v>253</v>
      </c>
      <c r="B269" s="77" t="s">
        <v>456</v>
      </c>
      <c r="C269" s="78" t="s">
        <v>187</v>
      </c>
      <c r="D269" s="76" t="s">
        <v>188</v>
      </c>
      <c r="E269" s="78" t="s">
        <v>51</v>
      </c>
      <c r="F269" s="77" t="s">
        <v>43</v>
      </c>
      <c r="G269" s="79">
        <v>2.5</v>
      </c>
      <c r="H269" s="76">
        <v>30</v>
      </c>
      <c r="I269" s="78" t="s">
        <v>174</v>
      </c>
      <c r="J269" s="88" t="s">
        <v>67</v>
      </c>
      <c r="K269" s="80">
        <v>2.5</v>
      </c>
      <c r="L269" s="2"/>
      <c r="M269" s="82">
        <f t="shared" si="3"/>
        <v>0</v>
      </c>
    </row>
    <row r="270" spans="1:13" ht="36" hidden="1">
      <c r="A270" s="83">
        <v>254</v>
      </c>
      <c r="B270" s="84" t="s">
        <v>457</v>
      </c>
      <c r="C270" s="85" t="s">
        <v>49</v>
      </c>
      <c r="D270" s="83" t="s">
        <v>50</v>
      </c>
      <c r="E270" s="85" t="s">
        <v>70</v>
      </c>
      <c r="F270" s="84" t="s">
        <v>139</v>
      </c>
      <c r="G270" s="86">
        <v>18</v>
      </c>
      <c r="H270" s="83">
        <v>100</v>
      </c>
      <c r="I270" s="85" t="s">
        <v>43</v>
      </c>
      <c r="J270" s="93" t="s">
        <v>53</v>
      </c>
      <c r="K270" s="87">
        <v>2.5</v>
      </c>
      <c r="L270" s="2"/>
      <c r="M270" s="82">
        <f t="shared" si="3"/>
        <v>0</v>
      </c>
    </row>
    <row r="271" spans="1:13" ht="24" hidden="1">
      <c r="A271" s="83">
        <v>255</v>
      </c>
      <c r="B271" s="84" t="s">
        <v>458</v>
      </c>
      <c r="C271" s="89" t="s">
        <v>40</v>
      </c>
      <c r="D271" s="83" t="s">
        <v>41</v>
      </c>
      <c r="E271" s="85" t="s">
        <v>60</v>
      </c>
      <c r="F271" s="84" t="s">
        <v>459</v>
      </c>
      <c r="G271" s="86">
        <v>6</v>
      </c>
      <c r="H271" s="83">
        <v>80</v>
      </c>
      <c r="I271" s="85" t="s">
        <v>43</v>
      </c>
      <c r="J271" s="93" t="s">
        <v>67</v>
      </c>
      <c r="K271" s="87">
        <v>2</v>
      </c>
      <c r="L271" s="2"/>
      <c r="M271" s="82">
        <f t="shared" si="3"/>
        <v>0</v>
      </c>
    </row>
    <row r="272" spans="1:13" ht="24" hidden="1">
      <c r="A272" s="76">
        <v>256</v>
      </c>
      <c r="B272" s="77" t="s">
        <v>460</v>
      </c>
      <c r="C272" s="94" t="s">
        <v>93</v>
      </c>
      <c r="D272" s="76" t="s">
        <v>94</v>
      </c>
      <c r="E272" s="94" t="s">
        <v>42</v>
      </c>
      <c r="F272" s="77" t="s">
        <v>43</v>
      </c>
      <c r="G272" s="79">
        <v>18</v>
      </c>
      <c r="H272" s="76">
        <v>120</v>
      </c>
      <c r="I272" s="78" t="s">
        <v>461</v>
      </c>
      <c r="J272" s="88" t="s">
        <v>67</v>
      </c>
      <c r="K272" s="80">
        <v>2.5</v>
      </c>
      <c r="L272" s="2"/>
      <c r="M272" s="82">
        <f t="shared" si="3"/>
        <v>0</v>
      </c>
    </row>
    <row r="273" spans="1:13" hidden="1">
      <c r="A273" s="76">
        <v>258</v>
      </c>
      <c r="B273" s="77" t="s">
        <v>462</v>
      </c>
      <c r="C273" s="78" t="s">
        <v>93</v>
      </c>
      <c r="D273" s="76" t="s">
        <v>94</v>
      </c>
      <c r="E273" s="85" t="s">
        <v>75</v>
      </c>
      <c r="F273" s="77" t="s">
        <v>131</v>
      </c>
      <c r="G273" s="79">
        <v>25</v>
      </c>
      <c r="H273" s="76">
        <v>140</v>
      </c>
      <c r="I273" s="78" t="s">
        <v>43</v>
      </c>
      <c r="J273" s="88" t="s">
        <v>67</v>
      </c>
      <c r="K273" s="80">
        <v>2.5</v>
      </c>
      <c r="L273" s="2"/>
      <c r="M273" s="82">
        <f t="shared" si="3"/>
        <v>0</v>
      </c>
    </row>
    <row r="274" spans="1:13" hidden="1">
      <c r="A274" s="76">
        <v>259</v>
      </c>
      <c r="B274" s="77" t="s">
        <v>463</v>
      </c>
      <c r="C274" s="78" t="s">
        <v>40</v>
      </c>
      <c r="D274" s="76" t="s">
        <v>41</v>
      </c>
      <c r="E274" s="78" t="s">
        <v>75</v>
      </c>
      <c r="F274" s="77" t="s">
        <v>43</v>
      </c>
      <c r="G274" s="79">
        <v>5</v>
      </c>
      <c r="H274" s="76">
        <v>110</v>
      </c>
      <c r="I274" s="78" t="s">
        <v>43</v>
      </c>
      <c r="J274" s="88" t="s">
        <v>67</v>
      </c>
      <c r="K274" s="80">
        <v>2.5</v>
      </c>
      <c r="L274" s="2"/>
      <c r="M274" s="82">
        <f t="shared" si="3"/>
        <v>0</v>
      </c>
    </row>
    <row r="275" spans="1:13" ht="24" hidden="1">
      <c r="A275" s="83">
        <v>260</v>
      </c>
      <c r="B275" s="84" t="s">
        <v>464</v>
      </c>
      <c r="C275" s="85" t="s">
        <v>100</v>
      </c>
      <c r="D275" s="83" t="s">
        <v>465</v>
      </c>
      <c r="E275" s="85" t="s">
        <v>70</v>
      </c>
      <c r="F275" s="84" t="s">
        <v>466</v>
      </c>
      <c r="G275" s="86">
        <v>6</v>
      </c>
      <c r="H275" s="83">
        <v>130</v>
      </c>
      <c r="I275" s="85" t="s">
        <v>467</v>
      </c>
      <c r="J275" s="84" t="s">
        <v>67</v>
      </c>
      <c r="K275" s="87">
        <v>2.5</v>
      </c>
      <c r="L275" s="2"/>
      <c r="M275" s="82">
        <f t="shared" si="3"/>
        <v>0</v>
      </c>
    </row>
    <row r="276" spans="1:13" ht="36" hidden="1">
      <c r="A276" s="76">
        <v>261</v>
      </c>
      <c r="B276" s="77" t="s">
        <v>468</v>
      </c>
      <c r="C276" s="78" t="s">
        <v>45</v>
      </c>
      <c r="D276" s="76" t="s">
        <v>46</v>
      </c>
      <c r="E276" s="78" t="s">
        <v>51</v>
      </c>
      <c r="F276" s="77" t="s">
        <v>469</v>
      </c>
      <c r="G276" s="79">
        <v>14</v>
      </c>
      <c r="H276" s="76">
        <v>90</v>
      </c>
      <c r="I276" s="78" t="s">
        <v>43</v>
      </c>
      <c r="J276" s="88" t="s">
        <v>67</v>
      </c>
      <c r="K276" s="80">
        <v>2.5</v>
      </c>
      <c r="L276" s="2"/>
      <c r="M276" s="82">
        <f t="shared" si="3"/>
        <v>0</v>
      </c>
    </row>
    <row r="277" spans="1:13" ht="36" hidden="1">
      <c r="A277" s="83">
        <v>262</v>
      </c>
      <c r="B277" s="84" t="s">
        <v>470</v>
      </c>
      <c r="C277" s="85" t="s">
        <v>45</v>
      </c>
      <c r="D277" s="83" t="s">
        <v>46</v>
      </c>
      <c r="E277" s="85" t="s">
        <v>65</v>
      </c>
      <c r="F277" s="84" t="s">
        <v>117</v>
      </c>
      <c r="G277" s="86">
        <v>15</v>
      </c>
      <c r="H277" s="83">
        <v>130</v>
      </c>
      <c r="I277" s="85" t="s">
        <v>43</v>
      </c>
      <c r="J277" s="93" t="s">
        <v>53</v>
      </c>
      <c r="K277" s="87">
        <v>3</v>
      </c>
      <c r="L277" s="2"/>
      <c r="M277" s="82">
        <f t="shared" si="3"/>
        <v>0</v>
      </c>
    </row>
    <row r="278" spans="1:13" hidden="1">
      <c r="A278" s="76">
        <v>263</v>
      </c>
      <c r="B278" s="77" t="s">
        <v>471</v>
      </c>
      <c r="C278" s="78" t="s">
        <v>63</v>
      </c>
      <c r="D278" s="76" t="s">
        <v>64</v>
      </c>
      <c r="E278" s="78" t="s">
        <v>70</v>
      </c>
      <c r="F278" s="77" t="s">
        <v>246</v>
      </c>
      <c r="G278" s="79">
        <v>10</v>
      </c>
      <c r="H278" s="76">
        <v>80</v>
      </c>
      <c r="I278" s="78" t="s">
        <v>43</v>
      </c>
      <c r="J278" s="88" t="s">
        <v>67</v>
      </c>
      <c r="K278" s="80">
        <v>2.5</v>
      </c>
      <c r="L278" s="2"/>
      <c r="M278" s="82">
        <f t="shared" si="3"/>
        <v>0</v>
      </c>
    </row>
    <row r="279" spans="1:13" ht="24">
      <c r="A279" s="76">
        <v>264</v>
      </c>
      <c r="B279" s="77" t="s">
        <v>472</v>
      </c>
      <c r="C279" s="78" t="s">
        <v>63</v>
      </c>
      <c r="D279" s="76" t="s">
        <v>64</v>
      </c>
      <c r="E279" s="78" t="s">
        <v>60</v>
      </c>
      <c r="F279" s="77" t="s">
        <v>210</v>
      </c>
      <c r="G279" s="79">
        <v>12</v>
      </c>
      <c r="H279" s="76">
        <v>130</v>
      </c>
      <c r="I279" s="78" t="s">
        <v>43</v>
      </c>
      <c r="J279" s="88"/>
      <c r="K279" s="80">
        <v>2.5</v>
      </c>
      <c r="L279" s="2"/>
      <c r="M279" s="82">
        <f t="shared" si="3"/>
        <v>0</v>
      </c>
    </row>
    <row r="280" spans="1:13" ht="24" hidden="1">
      <c r="A280" s="83">
        <v>265</v>
      </c>
      <c r="B280" s="84" t="s">
        <v>473</v>
      </c>
      <c r="C280" s="85" t="s">
        <v>49</v>
      </c>
      <c r="D280" s="83" t="s">
        <v>50</v>
      </c>
      <c r="E280" s="85" t="s">
        <v>42</v>
      </c>
      <c r="F280" s="84" t="s">
        <v>474</v>
      </c>
      <c r="G280" s="86">
        <v>12</v>
      </c>
      <c r="H280" s="83">
        <v>100</v>
      </c>
      <c r="I280" s="85" t="s">
        <v>43</v>
      </c>
      <c r="J280" s="93" t="s">
        <v>67</v>
      </c>
      <c r="K280" s="87">
        <v>2.5</v>
      </c>
      <c r="L280" s="2"/>
      <c r="M280" s="82">
        <f t="shared" si="3"/>
        <v>0</v>
      </c>
    </row>
    <row r="281" spans="1:13">
      <c r="A281" s="76">
        <v>267</v>
      </c>
      <c r="B281" s="77" t="s">
        <v>475</v>
      </c>
      <c r="C281" s="78" t="s">
        <v>49</v>
      </c>
      <c r="D281" s="76" t="s">
        <v>50</v>
      </c>
      <c r="E281" s="78" t="s">
        <v>42</v>
      </c>
      <c r="F281" s="77" t="s">
        <v>43</v>
      </c>
      <c r="G281" s="79">
        <v>22</v>
      </c>
      <c r="H281" s="76">
        <v>120</v>
      </c>
      <c r="I281" s="78" t="s">
        <v>43</v>
      </c>
      <c r="J281" s="88"/>
      <c r="K281" s="80">
        <v>2</v>
      </c>
      <c r="L281" s="2"/>
      <c r="M281" s="82">
        <f t="shared" si="3"/>
        <v>0</v>
      </c>
    </row>
    <row r="282" spans="1:13">
      <c r="A282" s="76">
        <v>268</v>
      </c>
      <c r="B282" s="77" t="s">
        <v>476</v>
      </c>
      <c r="C282" s="78" t="s">
        <v>49</v>
      </c>
      <c r="D282" s="76" t="s">
        <v>50</v>
      </c>
      <c r="E282" s="78" t="s">
        <v>70</v>
      </c>
      <c r="F282" s="77" t="s">
        <v>43</v>
      </c>
      <c r="G282" s="79">
        <v>10</v>
      </c>
      <c r="H282" s="76">
        <v>80</v>
      </c>
      <c r="I282" s="78" t="s">
        <v>174</v>
      </c>
      <c r="J282" s="88"/>
      <c r="K282" s="80">
        <v>2.5</v>
      </c>
      <c r="L282" s="2"/>
      <c r="M282" s="82">
        <f t="shared" si="3"/>
        <v>0</v>
      </c>
    </row>
    <row r="283" spans="1:13" ht="24" hidden="1">
      <c r="A283" s="76">
        <v>269</v>
      </c>
      <c r="B283" s="77" t="s">
        <v>477</v>
      </c>
      <c r="C283" s="78" t="s">
        <v>49</v>
      </c>
      <c r="D283" s="76" t="s">
        <v>50</v>
      </c>
      <c r="E283" s="78" t="s">
        <v>75</v>
      </c>
      <c r="F283" s="77" t="s">
        <v>277</v>
      </c>
      <c r="G283" s="79">
        <v>14</v>
      </c>
      <c r="H283" s="76">
        <v>110</v>
      </c>
      <c r="I283" s="78" t="s">
        <v>43</v>
      </c>
      <c r="J283" s="88" t="s">
        <v>67</v>
      </c>
      <c r="K283" s="80">
        <v>2.5</v>
      </c>
      <c r="L283" s="2"/>
      <c r="M283" s="82">
        <f t="shared" si="3"/>
        <v>0</v>
      </c>
    </row>
    <row r="284" spans="1:13" ht="36" hidden="1">
      <c r="A284" s="83">
        <v>270</v>
      </c>
      <c r="B284" s="84" t="s">
        <v>478</v>
      </c>
      <c r="C284" s="85" t="s">
        <v>100</v>
      </c>
      <c r="D284" s="83" t="s">
        <v>414</v>
      </c>
      <c r="E284" s="85" t="s">
        <v>42</v>
      </c>
      <c r="F284" s="84" t="s">
        <v>479</v>
      </c>
      <c r="G284" s="86">
        <v>8</v>
      </c>
      <c r="H284" s="83">
        <v>120</v>
      </c>
      <c r="I284" s="85" t="s">
        <v>52</v>
      </c>
      <c r="J284" s="93" t="s">
        <v>53</v>
      </c>
      <c r="K284" s="87">
        <v>3</v>
      </c>
      <c r="L284" s="2"/>
      <c r="M284" s="82">
        <f t="shared" ref="M284:M347" si="4">K284*L284</f>
        <v>0</v>
      </c>
    </row>
    <row r="285" spans="1:13" hidden="1">
      <c r="A285" s="83">
        <v>271</v>
      </c>
      <c r="B285" s="84" t="s">
        <v>480</v>
      </c>
      <c r="C285" s="85" t="s">
        <v>49</v>
      </c>
      <c r="D285" s="83" t="s">
        <v>50</v>
      </c>
      <c r="E285" s="85" t="s">
        <v>70</v>
      </c>
      <c r="F285" s="84" t="s">
        <v>91</v>
      </c>
      <c r="G285" s="86">
        <v>12</v>
      </c>
      <c r="H285" s="83">
        <v>120</v>
      </c>
      <c r="I285" s="78" t="s">
        <v>43</v>
      </c>
      <c r="J285" s="93" t="s">
        <v>67</v>
      </c>
      <c r="K285" s="87">
        <v>2.5</v>
      </c>
      <c r="L285" s="2"/>
      <c r="M285" s="82">
        <f t="shared" si="4"/>
        <v>0</v>
      </c>
    </row>
    <row r="286" spans="1:13" ht="24" hidden="1">
      <c r="A286" s="76">
        <v>272</v>
      </c>
      <c r="B286" s="77" t="s">
        <v>481</v>
      </c>
      <c r="C286" s="78" t="s">
        <v>49</v>
      </c>
      <c r="D286" s="76" t="s">
        <v>50</v>
      </c>
      <c r="E286" s="78" t="s">
        <v>42</v>
      </c>
      <c r="F286" s="77" t="s">
        <v>43</v>
      </c>
      <c r="G286" s="79">
        <v>12</v>
      </c>
      <c r="H286" s="76">
        <v>110</v>
      </c>
      <c r="I286" s="78" t="s">
        <v>482</v>
      </c>
      <c r="J286" s="77" t="s">
        <v>67</v>
      </c>
      <c r="K286" s="80">
        <v>2</v>
      </c>
      <c r="L286" s="2"/>
      <c r="M286" s="82">
        <f t="shared" si="4"/>
        <v>0</v>
      </c>
    </row>
    <row r="287" spans="1:13" hidden="1">
      <c r="A287" s="83">
        <v>273</v>
      </c>
      <c r="B287" s="84" t="s">
        <v>483</v>
      </c>
      <c r="C287" s="89" t="s">
        <v>73</v>
      </c>
      <c r="D287" s="83" t="s">
        <v>74</v>
      </c>
      <c r="E287" s="89" t="s">
        <v>70</v>
      </c>
      <c r="F287" s="84" t="s">
        <v>267</v>
      </c>
      <c r="G287" s="86">
        <v>15</v>
      </c>
      <c r="H287" s="83">
        <v>120</v>
      </c>
      <c r="I287" s="85" t="s">
        <v>43</v>
      </c>
      <c r="J287" s="93" t="s">
        <v>67</v>
      </c>
      <c r="K287" s="87">
        <v>3</v>
      </c>
      <c r="L287" s="2"/>
      <c r="M287" s="82">
        <f t="shared" si="4"/>
        <v>0</v>
      </c>
    </row>
    <row r="288" spans="1:13" hidden="1">
      <c r="A288" s="83">
        <v>274</v>
      </c>
      <c r="B288" s="84" t="s">
        <v>484</v>
      </c>
      <c r="C288" s="89" t="s">
        <v>40</v>
      </c>
      <c r="D288" s="83" t="s">
        <v>41</v>
      </c>
      <c r="E288" s="89" t="s">
        <v>70</v>
      </c>
      <c r="F288" s="84" t="s">
        <v>222</v>
      </c>
      <c r="G288" s="86">
        <v>5</v>
      </c>
      <c r="H288" s="83">
        <v>110</v>
      </c>
      <c r="I288" s="78" t="s">
        <v>43</v>
      </c>
      <c r="J288" s="93" t="s">
        <v>67</v>
      </c>
      <c r="K288" s="87">
        <v>2</v>
      </c>
      <c r="L288" s="2"/>
      <c r="M288" s="82">
        <f t="shared" si="4"/>
        <v>0</v>
      </c>
    </row>
    <row r="289" spans="1:13">
      <c r="A289" s="76">
        <v>275</v>
      </c>
      <c r="B289" s="77" t="s">
        <v>485</v>
      </c>
      <c r="C289" s="94" t="s">
        <v>49</v>
      </c>
      <c r="D289" s="76" t="s">
        <v>50</v>
      </c>
      <c r="E289" s="94" t="s">
        <v>70</v>
      </c>
      <c r="F289" s="77" t="s">
        <v>43</v>
      </c>
      <c r="G289" s="79">
        <v>15</v>
      </c>
      <c r="H289" s="76">
        <v>100</v>
      </c>
      <c r="I289" s="78" t="s">
        <v>43</v>
      </c>
      <c r="J289" s="88"/>
      <c r="K289" s="80">
        <v>2.5</v>
      </c>
      <c r="L289" s="2"/>
      <c r="M289" s="82">
        <f t="shared" si="4"/>
        <v>0</v>
      </c>
    </row>
    <row r="290" spans="1:13" hidden="1">
      <c r="A290" s="83">
        <v>276</v>
      </c>
      <c r="B290" s="84" t="s">
        <v>486</v>
      </c>
      <c r="C290" s="85" t="s">
        <v>49</v>
      </c>
      <c r="D290" s="83" t="s">
        <v>50</v>
      </c>
      <c r="E290" s="85" t="s">
        <v>47</v>
      </c>
      <c r="F290" s="84" t="s">
        <v>43</v>
      </c>
      <c r="G290" s="86">
        <v>17</v>
      </c>
      <c r="H290" s="83">
        <v>140</v>
      </c>
      <c r="I290" s="85" t="s">
        <v>43</v>
      </c>
      <c r="J290" s="93" t="s">
        <v>67</v>
      </c>
      <c r="K290" s="87">
        <v>2.5</v>
      </c>
      <c r="L290" s="2"/>
      <c r="M290" s="82">
        <f t="shared" si="4"/>
        <v>0</v>
      </c>
    </row>
    <row r="291" spans="1:13" ht="24" hidden="1">
      <c r="A291" s="83">
        <v>277</v>
      </c>
      <c r="B291" s="84" t="s">
        <v>487</v>
      </c>
      <c r="C291" s="85" t="s">
        <v>161</v>
      </c>
      <c r="D291" s="83" t="s">
        <v>96</v>
      </c>
      <c r="E291" s="85" t="s">
        <v>65</v>
      </c>
      <c r="F291" s="84" t="s">
        <v>418</v>
      </c>
      <c r="G291" s="86">
        <v>22</v>
      </c>
      <c r="H291" s="83">
        <v>120</v>
      </c>
      <c r="I291" s="85" t="s">
        <v>43</v>
      </c>
      <c r="J291" s="93" t="s">
        <v>67</v>
      </c>
      <c r="K291" s="87">
        <v>2.5</v>
      </c>
      <c r="L291" s="2"/>
      <c r="M291" s="82">
        <f t="shared" si="4"/>
        <v>0</v>
      </c>
    </row>
    <row r="292" spans="1:13">
      <c r="A292" s="83">
        <v>279</v>
      </c>
      <c r="B292" s="84" t="s">
        <v>488</v>
      </c>
      <c r="C292" s="89" t="s">
        <v>49</v>
      </c>
      <c r="D292" s="83" t="s">
        <v>50</v>
      </c>
      <c r="E292" s="89" t="s">
        <v>51</v>
      </c>
      <c r="F292" s="77" t="s">
        <v>43</v>
      </c>
      <c r="G292" s="86">
        <v>24</v>
      </c>
      <c r="H292" s="83">
        <v>100</v>
      </c>
      <c r="I292" s="78" t="s">
        <v>43</v>
      </c>
      <c r="J292" s="84"/>
      <c r="K292" s="87">
        <v>2.5</v>
      </c>
      <c r="L292" s="2"/>
      <c r="M292" s="82">
        <f t="shared" si="4"/>
        <v>0</v>
      </c>
    </row>
    <row r="293" spans="1:13" hidden="1">
      <c r="A293" s="83">
        <v>280</v>
      </c>
      <c r="B293" s="91" t="s">
        <v>489</v>
      </c>
      <c r="C293" s="91" t="s">
        <v>49</v>
      </c>
      <c r="D293" s="92" t="s">
        <v>50</v>
      </c>
      <c r="E293" s="91" t="s">
        <v>490</v>
      </c>
      <c r="F293" s="91" t="s">
        <v>91</v>
      </c>
      <c r="G293" s="92">
        <v>8</v>
      </c>
      <c r="H293" s="92">
        <v>140</v>
      </c>
      <c r="I293" s="85" t="s">
        <v>52</v>
      </c>
      <c r="J293" s="84" t="s">
        <v>67</v>
      </c>
      <c r="K293" s="87">
        <v>3</v>
      </c>
      <c r="L293" s="2"/>
      <c r="M293" s="82">
        <f t="shared" si="4"/>
        <v>0</v>
      </c>
    </row>
    <row r="294" spans="1:13" hidden="1">
      <c r="A294" s="83">
        <v>281</v>
      </c>
      <c r="B294" s="91" t="s">
        <v>491</v>
      </c>
      <c r="C294" s="89" t="s">
        <v>93</v>
      </c>
      <c r="D294" s="92" t="s">
        <v>94</v>
      </c>
      <c r="E294" s="91" t="s">
        <v>42</v>
      </c>
      <c r="F294" s="91" t="s">
        <v>43</v>
      </c>
      <c r="G294" s="92">
        <v>10</v>
      </c>
      <c r="H294" s="92">
        <v>120</v>
      </c>
      <c r="I294" s="85" t="s">
        <v>43</v>
      </c>
      <c r="J294" s="84" t="s">
        <v>67</v>
      </c>
      <c r="K294" s="87">
        <v>3</v>
      </c>
      <c r="L294" s="2"/>
      <c r="M294" s="82">
        <f t="shared" si="4"/>
        <v>0</v>
      </c>
    </row>
    <row r="295" spans="1:13" ht="36">
      <c r="A295" s="76">
        <v>282</v>
      </c>
      <c r="B295" s="77" t="s">
        <v>492</v>
      </c>
      <c r="C295" s="94" t="s">
        <v>49</v>
      </c>
      <c r="D295" s="76" t="s">
        <v>50</v>
      </c>
      <c r="E295" s="94" t="s">
        <v>42</v>
      </c>
      <c r="F295" s="77" t="s">
        <v>493</v>
      </c>
      <c r="G295" s="79">
        <v>7</v>
      </c>
      <c r="H295" s="76">
        <v>100</v>
      </c>
      <c r="I295" s="78" t="s">
        <v>52</v>
      </c>
      <c r="J295" s="88"/>
      <c r="K295" s="80">
        <v>2.5</v>
      </c>
      <c r="L295" s="2"/>
      <c r="M295" s="82">
        <f t="shared" si="4"/>
        <v>0</v>
      </c>
    </row>
    <row r="296" spans="1:13" hidden="1">
      <c r="A296" s="83">
        <v>283</v>
      </c>
      <c r="B296" s="84" t="s">
        <v>494</v>
      </c>
      <c r="C296" s="89" t="s">
        <v>45</v>
      </c>
      <c r="D296" s="83" t="s">
        <v>46</v>
      </c>
      <c r="E296" s="89" t="s">
        <v>75</v>
      </c>
      <c r="F296" s="84" t="s">
        <v>329</v>
      </c>
      <c r="G296" s="86">
        <v>20</v>
      </c>
      <c r="H296" s="83">
        <v>120</v>
      </c>
      <c r="I296" s="78" t="s">
        <v>43</v>
      </c>
      <c r="J296" s="93" t="s">
        <v>67</v>
      </c>
      <c r="K296" s="87">
        <v>2.5</v>
      </c>
      <c r="L296" s="2"/>
      <c r="M296" s="82">
        <f t="shared" si="4"/>
        <v>0</v>
      </c>
    </row>
    <row r="297" spans="1:13" hidden="1">
      <c r="A297" s="76">
        <v>284</v>
      </c>
      <c r="B297" s="77" t="s">
        <v>495</v>
      </c>
      <c r="C297" s="94" t="s">
        <v>45</v>
      </c>
      <c r="D297" s="76" t="s">
        <v>46</v>
      </c>
      <c r="E297" s="94" t="s">
        <v>60</v>
      </c>
      <c r="F297" s="77" t="s">
        <v>43</v>
      </c>
      <c r="G297" s="79">
        <v>16</v>
      </c>
      <c r="H297" s="76">
        <v>120</v>
      </c>
      <c r="I297" s="78" t="s">
        <v>43</v>
      </c>
      <c r="J297" s="77" t="s">
        <v>67</v>
      </c>
      <c r="K297" s="80">
        <v>2.5</v>
      </c>
      <c r="L297" s="2"/>
      <c r="M297" s="82">
        <f t="shared" si="4"/>
        <v>0</v>
      </c>
    </row>
    <row r="298" spans="1:13" hidden="1">
      <c r="A298" s="76">
        <v>285</v>
      </c>
      <c r="B298" s="77" t="s">
        <v>496</v>
      </c>
      <c r="C298" s="78" t="s">
        <v>254</v>
      </c>
      <c r="D298" s="76" t="s">
        <v>255</v>
      </c>
      <c r="E298" s="78" t="s">
        <v>60</v>
      </c>
      <c r="F298" s="77" t="s">
        <v>43</v>
      </c>
      <c r="G298" s="79">
        <v>6</v>
      </c>
      <c r="H298" s="76">
        <v>50</v>
      </c>
      <c r="I298" s="78" t="s">
        <v>174</v>
      </c>
      <c r="J298" s="88" t="s">
        <v>67</v>
      </c>
      <c r="K298" s="80">
        <v>2.5</v>
      </c>
      <c r="L298" s="2"/>
      <c r="M298" s="82">
        <f t="shared" si="4"/>
        <v>0</v>
      </c>
    </row>
    <row r="299" spans="1:13" ht="24">
      <c r="A299" s="76">
        <v>286</v>
      </c>
      <c r="B299" s="77" t="s">
        <v>497</v>
      </c>
      <c r="C299" s="78" t="s">
        <v>49</v>
      </c>
      <c r="D299" s="76" t="s">
        <v>50</v>
      </c>
      <c r="E299" s="78" t="s">
        <v>70</v>
      </c>
      <c r="F299" s="77" t="s">
        <v>498</v>
      </c>
      <c r="G299" s="79">
        <v>14</v>
      </c>
      <c r="H299" s="76">
        <v>80</v>
      </c>
      <c r="I299" s="78" t="s">
        <v>43</v>
      </c>
      <c r="J299" s="88"/>
      <c r="K299" s="80">
        <v>2</v>
      </c>
      <c r="L299" s="2"/>
      <c r="M299" s="82">
        <f t="shared" si="4"/>
        <v>0</v>
      </c>
    </row>
    <row r="300" spans="1:13" hidden="1">
      <c r="A300" s="83">
        <v>287</v>
      </c>
      <c r="B300" s="84" t="s">
        <v>499</v>
      </c>
      <c r="C300" s="85" t="s">
        <v>73</v>
      </c>
      <c r="D300" s="83" t="s">
        <v>74</v>
      </c>
      <c r="E300" s="85" t="s">
        <v>75</v>
      </c>
      <c r="F300" s="84" t="s">
        <v>79</v>
      </c>
      <c r="G300" s="86">
        <v>17</v>
      </c>
      <c r="H300" s="83">
        <v>130</v>
      </c>
      <c r="I300" s="78" t="s">
        <v>43</v>
      </c>
      <c r="J300" s="93" t="s">
        <v>67</v>
      </c>
      <c r="K300" s="87">
        <v>2.5</v>
      </c>
      <c r="L300" s="2"/>
      <c r="M300" s="82">
        <f t="shared" si="4"/>
        <v>0</v>
      </c>
    </row>
    <row r="301" spans="1:13" hidden="1">
      <c r="A301" s="76">
        <v>288</v>
      </c>
      <c r="B301" s="77" t="s">
        <v>500</v>
      </c>
      <c r="C301" s="78" t="s">
        <v>49</v>
      </c>
      <c r="D301" s="76" t="s">
        <v>50</v>
      </c>
      <c r="E301" s="78" t="s">
        <v>75</v>
      </c>
      <c r="F301" s="77" t="s">
        <v>43</v>
      </c>
      <c r="G301" s="79">
        <v>5</v>
      </c>
      <c r="H301" s="76">
        <v>40</v>
      </c>
      <c r="I301" s="78" t="s">
        <v>43</v>
      </c>
      <c r="J301" s="88" t="s">
        <v>67</v>
      </c>
      <c r="K301" s="80">
        <v>2.5</v>
      </c>
      <c r="L301" s="2"/>
      <c r="M301" s="82">
        <f t="shared" si="4"/>
        <v>0</v>
      </c>
    </row>
    <row r="302" spans="1:13" hidden="1">
      <c r="A302" s="83">
        <v>289</v>
      </c>
      <c r="B302" s="89" t="s">
        <v>501</v>
      </c>
      <c r="C302" s="91" t="s">
        <v>49</v>
      </c>
      <c r="D302" s="92" t="s">
        <v>244</v>
      </c>
      <c r="E302" s="91" t="s">
        <v>55</v>
      </c>
      <c r="F302" s="91" t="s">
        <v>43</v>
      </c>
      <c r="G302" s="92">
        <v>10</v>
      </c>
      <c r="H302" s="92">
        <v>140</v>
      </c>
      <c r="I302" s="85" t="s">
        <v>52</v>
      </c>
      <c r="J302" s="84" t="s">
        <v>67</v>
      </c>
      <c r="K302" s="87">
        <v>3</v>
      </c>
      <c r="L302" s="2"/>
      <c r="M302" s="82">
        <f t="shared" si="4"/>
        <v>0</v>
      </c>
    </row>
    <row r="303" spans="1:13" hidden="1">
      <c r="A303" s="83">
        <v>291</v>
      </c>
      <c r="B303" s="84" t="s">
        <v>502</v>
      </c>
      <c r="C303" s="85" t="s">
        <v>63</v>
      </c>
      <c r="D303" s="83" t="s">
        <v>64</v>
      </c>
      <c r="E303" s="85" t="s">
        <v>65</v>
      </c>
      <c r="F303" s="84" t="s">
        <v>43</v>
      </c>
      <c r="G303" s="86">
        <v>15</v>
      </c>
      <c r="H303" s="83">
        <v>90</v>
      </c>
      <c r="I303" s="85" t="s">
        <v>43</v>
      </c>
      <c r="J303" s="93" t="s">
        <v>67</v>
      </c>
      <c r="K303" s="87">
        <v>3</v>
      </c>
      <c r="L303" s="2"/>
      <c r="M303" s="82">
        <f t="shared" si="4"/>
        <v>0</v>
      </c>
    </row>
    <row r="304" spans="1:13" hidden="1">
      <c r="A304" s="76">
        <v>292</v>
      </c>
      <c r="B304" s="77" t="s">
        <v>503</v>
      </c>
      <c r="C304" s="78" t="s">
        <v>49</v>
      </c>
      <c r="D304" s="76" t="s">
        <v>50</v>
      </c>
      <c r="E304" s="78" t="s">
        <v>55</v>
      </c>
      <c r="F304" s="77" t="s">
        <v>43</v>
      </c>
      <c r="G304" s="79">
        <v>26</v>
      </c>
      <c r="H304" s="76">
        <v>120</v>
      </c>
      <c r="I304" s="78" t="s">
        <v>43</v>
      </c>
      <c r="J304" s="88" t="s">
        <v>67</v>
      </c>
      <c r="K304" s="80">
        <v>2.5</v>
      </c>
      <c r="L304" s="2"/>
      <c r="M304" s="82">
        <f t="shared" si="4"/>
        <v>0</v>
      </c>
    </row>
    <row r="305" spans="1:13" ht="24">
      <c r="A305" s="76">
        <v>293</v>
      </c>
      <c r="B305" s="77" t="s">
        <v>504</v>
      </c>
      <c r="C305" s="78" t="s">
        <v>49</v>
      </c>
      <c r="D305" s="76" t="s">
        <v>50</v>
      </c>
      <c r="E305" s="85" t="s">
        <v>133</v>
      </c>
      <c r="F305" s="77" t="s">
        <v>355</v>
      </c>
      <c r="G305" s="79">
        <v>14</v>
      </c>
      <c r="H305" s="76">
        <v>120</v>
      </c>
      <c r="I305" s="78" t="s">
        <v>43</v>
      </c>
      <c r="J305" s="88"/>
      <c r="K305" s="80">
        <v>2</v>
      </c>
      <c r="L305" s="2"/>
      <c r="M305" s="82">
        <f t="shared" si="4"/>
        <v>0</v>
      </c>
    </row>
    <row r="306" spans="1:13" hidden="1">
      <c r="A306" s="76">
        <v>294</v>
      </c>
      <c r="B306" s="77" t="s">
        <v>505</v>
      </c>
      <c r="C306" s="78" t="s">
        <v>49</v>
      </c>
      <c r="D306" s="76" t="s">
        <v>50</v>
      </c>
      <c r="E306" s="78" t="s">
        <v>97</v>
      </c>
      <c r="F306" s="77" t="s">
        <v>43</v>
      </c>
      <c r="G306" s="79">
        <v>30</v>
      </c>
      <c r="H306" s="76">
        <v>90</v>
      </c>
      <c r="I306" s="78" t="s">
        <v>43</v>
      </c>
      <c r="J306" s="88" t="s">
        <v>67</v>
      </c>
      <c r="K306" s="80">
        <v>3</v>
      </c>
      <c r="L306" s="2"/>
      <c r="M306" s="82">
        <f t="shared" si="4"/>
        <v>0</v>
      </c>
    </row>
    <row r="307" spans="1:13" hidden="1">
      <c r="A307" s="76">
        <v>295</v>
      </c>
      <c r="B307" s="77" t="s">
        <v>506</v>
      </c>
      <c r="C307" s="94" t="s">
        <v>49</v>
      </c>
      <c r="D307" s="76" t="s">
        <v>50</v>
      </c>
      <c r="E307" s="94" t="s">
        <v>55</v>
      </c>
      <c r="F307" s="77" t="s">
        <v>43</v>
      </c>
      <c r="G307" s="79">
        <v>20</v>
      </c>
      <c r="H307" s="76">
        <v>100</v>
      </c>
      <c r="I307" s="78" t="s">
        <v>43</v>
      </c>
      <c r="J307" s="88" t="s">
        <v>67</v>
      </c>
      <c r="K307" s="80">
        <v>3</v>
      </c>
      <c r="L307" s="2"/>
      <c r="M307" s="82">
        <f t="shared" si="4"/>
        <v>0</v>
      </c>
    </row>
    <row r="308" spans="1:13" hidden="1">
      <c r="A308" s="76">
        <v>296</v>
      </c>
      <c r="B308" s="77" t="s">
        <v>507</v>
      </c>
      <c r="C308" s="78" t="s">
        <v>49</v>
      </c>
      <c r="D308" s="76" t="s">
        <v>50</v>
      </c>
      <c r="E308" s="78" t="s">
        <v>51</v>
      </c>
      <c r="F308" s="77" t="s">
        <v>117</v>
      </c>
      <c r="G308" s="79">
        <v>30</v>
      </c>
      <c r="H308" s="76">
        <v>140</v>
      </c>
      <c r="I308" s="78" t="s">
        <v>43</v>
      </c>
      <c r="J308" s="88" t="s">
        <v>67</v>
      </c>
      <c r="K308" s="80">
        <v>3</v>
      </c>
      <c r="L308" s="2"/>
      <c r="M308" s="82">
        <f t="shared" si="4"/>
        <v>0</v>
      </c>
    </row>
    <row r="309" spans="1:13" hidden="1">
      <c r="A309" s="76">
        <v>297</v>
      </c>
      <c r="B309" s="77" t="s">
        <v>508</v>
      </c>
      <c r="C309" s="78" t="s">
        <v>45</v>
      </c>
      <c r="D309" s="76" t="s">
        <v>46</v>
      </c>
      <c r="E309" s="78" t="s">
        <v>75</v>
      </c>
      <c r="F309" s="77" t="s">
        <v>381</v>
      </c>
      <c r="G309" s="79">
        <v>15</v>
      </c>
      <c r="H309" s="76">
        <v>110</v>
      </c>
      <c r="I309" s="78" t="s">
        <v>43</v>
      </c>
      <c r="J309" s="88" t="s">
        <v>67</v>
      </c>
      <c r="K309" s="80">
        <v>2.5</v>
      </c>
      <c r="L309" s="2"/>
      <c r="M309" s="82">
        <f t="shared" si="4"/>
        <v>0</v>
      </c>
    </row>
    <row r="310" spans="1:13" ht="24" hidden="1">
      <c r="A310" s="76">
        <v>298</v>
      </c>
      <c r="B310" s="77" t="s">
        <v>509</v>
      </c>
      <c r="C310" s="78" t="s">
        <v>161</v>
      </c>
      <c r="D310" s="76" t="s">
        <v>96</v>
      </c>
      <c r="E310" s="78" t="s">
        <v>75</v>
      </c>
      <c r="F310" s="77" t="s">
        <v>510</v>
      </c>
      <c r="G310" s="79">
        <v>25</v>
      </c>
      <c r="H310" s="76">
        <v>120</v>
      </c>
      <c r="I310" s="78" t="s">
        <v>43</v>
      </c>
      <c r="J310" s="88" t="s">
        <v>67</v>
      </c>
      <c r="K310" s="80">
        <v>2.5</v>
      </c>
      <c r="L310" s="2"/>
      <c r="M310" s="82">
        <f t="shared" si="4"/>
        <v>0</v>
      </c>
    </row>
    <row r="311" spans="1:13" ht="36" hidden="1">
      <c r="A311" s="83">
        <v>299</v>
      </c>
      <c r="B311" s="84" t="s">
        <v>511</v>
      </c>
      <c r="C311" s="85" t="s">
        <v>161</v>
      </c>
      <c r="D311" s="83" t="s">
        <v>96</v>
      </c>
      <c r="E311" s="85" t="s">
        <v>60</v>
      </c>
      <c r="F311" s="84" t="s">
        <v>512</v>
      </c>
      <c r="G311" s="86">
        <v>22</v>
      </c>
      <c r="H311" s="83">
        <v>150</v>
      </c>
      <c r="I311" s="85" t="s">
        <v>43</v>
      </c>
      <c r="J311" s="84" t="s">
        <v>53</v>
      </c>
      <c r="K311" s="87">
        <v>6</v>
      </c>
      <c r="L311" s="2"/>
      <c r="M311" s="82">
        <f t="shared" si="4"/>
        <v>0</v>
      </c>
    </row>
    <row r="312" spans="1:13" hidden="1">
      <c r="A312" s="83">
        <v>300</v>
      </c>
      <c r="B312" s="84" t="s">
        <v>513</v>
      </c>
      <c r="C312" s="85" t="s">
        <v>49</v>
      </c>
      <c r="D312" s="83" t="s">
        <v>50</v>
      </c>
      <c r="E312" s="89" t="s">
        <v>75</v>
      </c>
      <c r="F312" s="84" t="s">
        <v>102</v>
      </c>
      <c r="G312" s="86">
        <v>15</v>
      </c>
      <c r="H312" s="83">
        <v>140</v>
      </c>
      <c r="I312" s="85" t="s">
        <v>43</v>
      </c>
      <c r="J312" s="93" t="s">
        <v>67</v>
      </c>
      <c r="K312" s="87">
        <v>2</v>
      </c>
      <c r="L312" s="2"/>
      <c r="M312" s="82">
        <f t="shared" si="4"/>
        <v>0</v>
      </c>
    </row>
    <row r="313" spans="1:13" hidden="1">
      <c r="A313" s="76">
        <v>301</v>
      </c>
      <c r="B313" s="77" t="s">
        <v>514</v>
      </c>
      <c r="C313" s="78" t="s">
        <v>63</v>
      </c>
      <c r="D313" s="76" t="s">
        <v>64</v>
      </c>
      <c r="E313" s="78" t="s">
        <v>70</v>
      </c>
      <c r="F313" s="77" t="s">
        <v>299</v>
      </c>
      <c r="G313" s="79">
        <v>10</v>
      </c>
      <c r="H313" s="76">
        <v>100</v>
      </c>
      <c r="I313" s="78" t="s">
        <v>174</v>
      </c>
      <c r="J313" s="88" t="s">
        <v>67</v>
      </c>
      <c r="K313" s="80">
        <v>2.5</v>
      </c>
      <c r="L313" s="2"/>
      <c r="M313" s="82">
        <f t="shared" si="4"/>
        <v>0</v>
      </c>
    </row>
    <row r="314" spans="1:13" hidden="1">
      <c r="A314" s="76">
        <v>302</v>
      </c>
      <c r="B314" s="77" t="s">
        <v>515</v>
      </c>
      <c r="C314" s="78" t="s">
        <v>93</v>
      </c>
      <c r="D314" s="76" t="s">
        <v>94</v>
      </c>
      <c r="E314" s="78" t="s">
        <v>70</v>
      </c>
      <c r="F314" s="77" t="s">
        <v>516</v>
      </c>
      <c r="G314" s="79">
        <v>17</v>
      </c>
      <c r="H314" s="76">
        <v>110</v>
      </c>
      <c r="I314" s="78" t="s">
        <v>174</v>
      </c>
      <c r="J314" s="88" t="s">
        <v>67</v>
      </c>
      <c r="K314" s="80">
        <v>3</v>
      </c>
      <c r="L314" s="2"/>
      <c r="M314" s="82">
        <f t="shared" si="4"/>
        <v>0</v>
      </c>
    </row>
    <row r="315" spans="1:13" ht="24">
      <c r="A315" s="76">
        <v>303</v>
      </c>
      <c r="B315" s="77" t="s">
        <v>517</v>
      </c>
      <c r="C315" s="78" t="s">
        <v>518</v>
      </c>
      <c r="D315" s="76" t="s">
        <v>519</v>
      </c>
      <c r="E315" s="78" t="s">
        <v>70</v>
      </c>
      <c r="F315" s="77" t="s">
        <v>520</v>
      </c>
      <c r="G315" s="79">
        <v>7</v>
      </c>
      <c r="H315" s="76">
        <v>110</v>
      </c>
      <c r="I315" s="78" t="s">
        <v>43</v>
      </c>
      <c r="J315" s="88"/>
      <c r="K315" s="80">
        <v>2.5</v>
      </c>
      <c r="L315" s="2"/>
      <c r="M315" s="82">
        <f t="shared" si="4"/>
        <v>0</v>
      </c>
    </row>
    <row r="316" spans="1:13" hidden="1">
      <c r="A316" s="83">
        <v>304</v>
      </c>
      <c r="B316" s="84" t="s">
        <v>521</v>
      </c>
      <c r="C316" s="85" t="s">
        <v>49</v>
      </c>
      <c r="D316" s="83" t="s">
        <v>50</v>
      </c>
      <c r="E316" s="85" t="s">
        <v>75</v>
      </c>
      <c r="F316" s="84" t="s">
        <v>43</v>
      </c>
      <c r="G316" s="86">
        <v>24</v>
      </c>
      <c r="H316" s="83">
        <v>90</v>
      </c>
      <c r="I316" s="78" t="s">
        <v>43</v>
      </c>
      <c r="J316" s="84" t="s">
        <v>67</v>
      </c>
      <c r="K316" s="87">
        <v>3</v>
      </c>
      <c r="L316" s="2"/>
      <c r="M316" s="82">
        <f t="shared" si="4"/>
        <v>0</v>
      </c>
    </row>
    <row r="317" spans="1:13" ht="24" hidden="1">
      <c r="A317" s="83">
        <v>306</v>
      </c>
      <c r="B317" s="84" t="s">
        <v>522</v>
      </c>
      <c r="C317" s="85" t="s">
        <v>40</v>
      </c>
      <c r="D317" s="83" t="s">
        <v>41</v>
      </c>
      <c r="E317" s="85" t="s">
        <v>51</v>
      </c>
      <c r="F317" s="84" t="s">
        <v>523</v>
      </c>
      <c r="G317" s="86">
        <v>6</v>
      </c>
      <c r="H317" s="83">
        <v>90</v>
      </c>
      <c r="I317" s="85" t="s">
        <v>43</v>
      </c>
      <c r="J317" s="93" t="s">
        <v>67</v>
      </c>
      <c r="K317" s="87">
        <v>2.5</v>
      </c>
      <c r="L317" s="2"/>
      <c r="M317" s="82">
        <f t="shared" si="4"/>
        <v>0</v>
      </c>
    </row>
    <row r="318" spans="1:13" ht="24" hidden="1">
      <c r="A318" s="83">
        <v>307</v>
      </c>
      <c r="B318" s="84" t="s">
        <v>524</v>
      </c>
      <c r="C318" s="85" t="s">
        <v>45</v>
      </c>
      <c r="D318" s="83" t="s">
        <v>46</v>
      </c>
      <c r="E318" s="85" t="s">
        <v>51</v>
      </c>
      <c r="F318" s="84" t="s">
        <v>525</v>
      </c>
      <c r="G318" s="86">
        <v>17</v>
      </c>
      <c r="H318" s="83">
        <v>80</v>
      </c>
      <c r="I318" s="78" t="s">
        <v>43</v>
      </c>
      <c r="J318" s="84" t="s">
        <v>67</v>
      </c>
      <c r="K318" s="87">
        <v>2.5</v>
      </c>
      <c r="L318" s="2"/>
      <c r="M318" s="82">
        <f t="shared" si="4"/>
        <v>0</v>
      </c>
    </row>
    <row r="319" spans="1:13">
      <c r="A319" s="76">
        <v>308</v>
      </c>
      <c r="B319" s="77" t="s">
        <v>526</v>
      </c>
      <c r="C319" s="78" t="s">
        <v>304</v>
      </c>
      <c r="D319" s="76" t="s">
        <v>305</v>
      </c>
      <c r="E319" s="78" t="s">
        <v>70</v>
      </c>
      <c r="F319" s="77" t="s">
        <v>79</v>
      </c>
      <c r="G319" s="79">
        <v>10</v>
      </c>
      <c r="H319" s="76">
        <v>70</v>
      </c>
      <c r="I319" s="78" t="s">
        <v>174</v>
      </c>
      <c r="J319" s="88"/>
      <c r="K319" s="80">
        <v>2</v>
      </c>
      <c r="L319" s="2"/>
      <c r="M319" s="82">
        <f t="shared" si="4"/>
        <v>0</v>
      </c>
    </row>
    <row r="320" spans="1:13" hidden="1">
      <c r="A320" s="83">
        <v>309</v>
      </c>
      <c r="B320" s="84" t="s">
        <v>527</v>
      </c>
      <c r="C320" s="85" t="s">
        <v>100</v>
      </c>
      <c r="D320" s="83" t="s">
        <v>101</v>
      </c>
      <c r="E320" s="85" t="s">
        <v>70</v>
      </c>
      <c r="F320" s="84" t="s">
        <v>235</v>
      </c>
      <c r="G320" s="86">
        <v>8</v>
      </c>
      <c r="H320" s="83">
        <v>140</v>
      </c>
      <c r="I320" s="85" t="s">
        <v>52</v>
      </c>
      <c r="J320" s="93" t="s">
        <v>67</v>
      </c>
      <c r="K320" s="87">
        <v>2.5</v>
      </c>
      <c r="L320" s="2"/>
      <c r="M320" s="82">
        <f t="shared" si="4"/>
        <v>0</v>
      </c>
    </row>
    <row r="321" spans="1:13" hidden="1">
      <c r="A321" s="83">
        <v>310</v>
      </c>
      <c r="B321" s="84" t="s">
        <v>528</v>
      </c>
      <c r="C321" s="85" t="s">
        <v>49</v>
      </c>
      <c r="D321" s="83" t="s">
        <v>50</v>
      </c>
      <c r="E321" s="85" t="s">
        <v>75</v>
      </c>
      <c r="F321" s="84" t="s">
        <v>415</v>
      </c>
      <c r="G321" s="86">
        <v>10</v>
      </c>
      <c r="H321" s="83">
        <v>110</v>
      </c>
      <c r="I321" s="85" t="s">
        <v>52</v>
      </c>
      <c r="J321" s="93" t="s">
        <v>67</v>
      </c>
      <c r="K321" s="87">
        <v>3</v>
      </c>
      <c r="L321" s="2"/>
      <c r="M321" s="82">
        <f t="shared" si="4"/>
        <v>0</v>
      </c>
    </row>
    <row r="322" spans="1:13" ht="36" hidden="1">
      <c r="A322" s="83">
        <v>311</v>
      </c>
      <c r="B322" s="84" t="s">
        <v>529</v>
      </c>
      <c r="C322" s="85" t="s">
        <v>49</v>
      </c>
      <c r="D322" s="83" t="s">
        <v>50</v>
      </c>
      <c r="E322" s="85" t="s">
        <v>75</v>
      </c>
      <c r="F322" s="84" t="s">
        <v>43</v>
      </c>
      <c r="G322" s="86">
        <v>12</v>
      </c>
      <c r="H322" s="83">
        <v>120</v>
      </c>
      <c r="I322" s="85" t="s">
        <v>43</v>
      </c>
      <c r="J322" s="93" t="s">
        <v>53</v>
      </c>
      <c r="K322" s="87">
        <v>3.5</v>
      </c>
      <c r="L322" s="2"/>
      <c r="M322" s="82">
        <f t="shared" si="4"/>
        <v>0</v>
      </c>
    </row>
    <row r="323" spans="1:13">
      <c r="A323" s="76">
        <v>312</v>
      </c>
      <c r="B323" s="77" t="s">
        <v>530</v>
      </c>
      <c r="C323" s="78" t="s">
        <v>93</v>
      </c>
      <c r="D323" s="76" t="s">
        <v>94</v>
      </c>
      <c r="E323" s="78" t="s">
        <v>65</v>
      </c>
      <c r="F323" s="77" t="s">
        <v>117</v>
      </c>
      <c r="G323" s="79">
        <v>18</v>
      </c>
      <c r="H323" s="76">
        <v>120</v>
      </c>
      <c r="I323" s="78" t="s">
        <v>43</v>
      </c>
      <c r="J323" s="88"/>
      <c r="K323" s="80">
        <v>3</v>
      </c>
      <c r="L323" s="2"/>
      <c r="M323" s="82">
        <f t="shared" si="4"/>
        <v>0</v>
      </c>
    </row>
    <row r="324" spans="1:13" hidden="1">
      <c r="A324" s="98">
        <v>313</v>
      </c>
      <c r="B324" s="99" t="s">
        <v>531</v>
      </c>
      <c r="C324" s="101" t="s">
        <v>45</v>
      </c>
      <c r="D324" s="98" t="s">
        <v>46</v>
      </c>
      <c r="E324" s="101" t="s">
        <v>51</v>
      </c>
      <c r="F324" s="99" t="s">
        <v>347</v>
      </c>
      <c r="G324" s="102">
        <v>18</v>
      </c>
      <c r="H324" s="98">
        <v>140</v>
      </c>
      <c r="I324" s="101" t="s">
        <v>43</v>
      </c>
      <c r="J324" s="99" t="s">
        <v>67</v>
      </c>
      <c r="K324" s="103">
        <v>3</v>
      </c>
      <c r="L324" s="2"/>
      <c r="M324" s="82">
        <f t="shared" si="4"/>
        <v>0</v>
      </c>
    </row>
    <row r="325" spans="1:13" hidden="1">
      <c r="A325" s="83">
        <v>314</v>
      </c>
      <c r="B325" s="84" t="s">
        <v>532</v>
      </c>
      <c r="C325" s="85" t="s">
        <v>100</v>
      </c>
      <c r="D325" s="83" t="s">
        <v>101</v>
      </c>
      <c r="E325" s="85" t="s">
        <v>75</v>
      </c>
      <c r="F325" s="84" t="s">
        <v>415</v>
      </c>
      <c r="G325" s="86">
        <v>8</v>
      </c>
      <c r="H325" s="83">
        <v>100</v>
      </c>
      <c r="I325" s="85" t="s">
        <v>52</v>
      </c>
      <c r="J325" s="93" t="s">
        <v>67</v>
      </c>
      <c r="K325" s="87">
        <v>2.5</v>
      </c>
      <c r="L325" s="2"/>
      <c r="M325" s="82">
        <f t="shared" si="4"/>
        <v>0</v>
      </c>
    </row>
    <row r="326" spans="1:13" ht="24">
      <c r="A326" s="76">
        <v>315</v>
      </c>
      <c r="B326" s="77" t="s">
        <v>533</v>
      </c>
      <c r="C326" s="78" t="s">
        <v>63</v>
      </c>
      <c r="D326" s="76" t="s">
        <v>64</v>
      </c>
      <c r="E326" s="78" t="s">
        <v>70</v>
      </c>
      <c r="F326" s="77" t="s">
        <v>43</v>
      </c>
      <c r="G326" s="79">
        <v>16</v>
      </c>
      <c r="H326" s="76">
        <v>120</v>
      </c>
      <c r="I326" s="78" t="s">
        <v>52</v>
      </c>
      <c r="J326" s="88"/>
      <c r="K326" s="80">
        <v>2</v>
      </c>
      <c r="L326" s="2"/>
      <c r="M326" s="82">
        <f t="shared" si="4"/>
        <v>0</v>
      </c>
    </row>
    <row r="327" spans="1:13" hidden="1">
      <c r="A327" s="76">
        <v>316</v>
      </c>
      <c r="B327" s="77" t="s">
        <v>534</v>
      </c>
      <c r="C327" s="78" t="s">
        <v>100</v>
      </c>
      <c r="D327" s="76" t="s">
        <v>101</v>
      </c>
      <c r="E327" s="78" t="s">
        <v>65</v>
      </c>
      <c r="F327" s="77" t="s">
        <v>148</v>
      </c>
      <c r="G327" s="79">
        <v>6</v>
      </c>
      <c r="H327" s="76">
        <v>120</v>
      </c>
      <c r="I327" s="78" t="s">
        <v>52</v>
      </c>
      <c r="J327" s="99" t="s">
        <v>67</v>
      </c>
      <c r="K327" s="103">
        <v>2.5</v>
      </c>
      <c r="L327" s="2"/>
      <c r="M327" s="82">
        <f t="shared" si="4"/>
        <v>0</v>
      </c>
    </row>
    <row r="328" spans="1:13" hidden="1">
      <c r="A328" s="83">
        <v>318</v>
      </c>
      <c r="B328" s="84" t="s">
        <v>535</v>
      </c>
      <c r="C328" s="85" t="s">
        <v>93</v>
      </c>
      <c r="D328" s="83" t="s">
        <v>94</v>
      </c>
      <c r="E328" s="85" t="s">
        <v>65</v>
      </c>
      <c r="F328" s="84" t="s">
        <v>536</v>
      </c>
      <c r="G328" s="86">
        <v>16</v>
      </c>
      <c r="H328" s="83">
        <v>120</v>
      </c>
      <c r="I328" s="85" t="s">
        <v>43</v>
      </c>
      <c r="J328" s="93" t="s">
        <v>67</v>
      </c>
      <c r="K328" s="87">
        <v>2</v>
      </c>
      <c r="L328" s="2"/>
      <c r="M328" s="82">
        <f t="shared" si="4"/>
        <v>0</v>
      </c>
    </row>
    <row r="329" spans="1:13" hidden="1">
      <c r="A329" s="76">
        <v>319</v>
      </c>
      <c r="B329" s="77" t="s">
        <v>537</v>
      </c>
      <c r="C329" s="78" t="s">
        <v>304</v>
      </c>
      <c r="D329" s="76" t="s">
        <v>305</v>
      </c>
      <c r="E329" s="78" t="s">
        <v>70</v>
      </c>
      <c r="F329" s="77" t="s">
        <v>142</v>
      </c>
      <c r="G329" s="79">
        <v>12</v>
      </c>
      <c r="H329" s="76">
        <v>80</v>
      </c>
      <c r="I329" s="78" t="s">
        <v>174</v>
      </c>
      <c r="J329" s="88" t="s">
        <v>67</v>
      </c>
      <c r="K329" s="80">
        <v>2.5</v>
      </c>
      <c r="L329" s="2"/>
      <c r="M329" s="82">
        <f t="shared" si="4"/>
        <v>0</v>
      </c>
    </row>
    <row r="330" spans="1:13" ht="24" hidden="1">
      <c r="A330" s="83">
        <v>320</v>
      </c>
      <c r="B330" s="91" t="s">
        <v>538</v>
      </c>
      <c r="C330" s="91" t="s">
        <v>73</v>
      </c>
      <c r="D330" s="92" t="s">
        <v>74</v>
      </c>
      <c r="E330" s="91" t="s">
        <v>60</v>
      </c>
      <c r="F330" s="89" t="s">
        <v>539</v>
      </c>
      <c r="G330" s="92">
        <v>17</v>
      </c>
      <c r="H330" s="92">
        <v>140</v>
      </c>
      <c r="I330" s="85" t="s">
        <v>43</v>
      </c>
      <c r="J330" s="84" t="s">
        <v>67</v>
      </c>
      <c r="K330" s="87">
        <v>2.5</v>
      </c>
      <c r="L330" s="2"/>
      <c r="M330" s="82">
        <f t="shared" si="4"/>
        <v>0</v>
      </c>
    </row>
    <row r="331" spans="1:13" ht="36" hidden="1">
      <c r="A331" s="83">
        <v>321</v>
      </c>
      <c r="B331" s="84" t="s">
        <v>540</v>
      </c>
      <c r="C331" s="85" t="s">
        <v>45</v>
      </c>
      <c r="D331" s="83" t="s">
        <v>46</v>
      </c>
      <c r="E331" s="85" t="s">
        <v>51</v>
      </c>
      <c r="F331" s="84" t="s">
        <v>43</v>
      </c>
      <c r="G331" s="86">
        <v>16</v>
      </c>
      <c r="H331" s="83">
        <v>120</v>
      </c>
      <c r="I331" s="85" t="s">
        <v>43</v>
      </c>
      <c r="J331" s="93" t="s">
        <v>53</v>
      </c>
      <c r="K331" s="87">
        <v>3</v>
      </c>
      <c r="L331" s="2"/>
      <c r="M331" s="82">
        <f t="shared" si="4"/>
        <v>0</v>
      </c>
    </row>
    <row r="332" spans="1:13" ht="24">
      <c r="A332" s="83">
        <v>322</v>
      </c>
      <c r="B332" s="84" t="s">
        <v>541</v>
      </c>
      <c r="C332" s="89" t="s">
        <v>100</v>
      </c>
      <c r="D332" s="83" t="s">
        <v>101</v>
      </c>
      <c r="E332" s="85" t="s">
        <v>70</v>
      </c>
      <c r="F332" s="84" t="s">
        <v>91</v>
      </c>
      <c r="G332" s="86">
        <v>8</v>
      </c>
      <c r="H332" s="83">
        <v>140</v>
      </c>
      <c r="I332" s="85" t="s">
        <v>52</v>
      </c>
      <c r="J332" s="93"/>
      <c r="K332" s="87">
        <v>2.5</v>
      </c>
      <c r="L332" s="2"/>
      <c r="M332" s="82">
        <f t="shared" si="4"/>
        <v>0</v>
      </c>
    </row>
    <row r="333" spans="1:13" ht="36" hidden="1">
      <c r="A333" s="83">
        <v>323</v>
      </c>
      <c r="B333" s="84" t="s">
        <v>542</v>
      </c>
      <c r="C333" s="85" t="s">
        <v>161</v>
      </c>
      <c r="D333" s="83" t="s">
        <v>96</v>
      </c>
      <c r="E333" s="85" t="s">
        <v>47</v>
      </c>
      <c r="F333" s="84" t="s">
        <v>79</v>
      </c>
      <c r="G333" s="86">
        <v>18</v>
      </c>
      <c r="H333" s="83">
        <v>150</v>
      </c>
      <c r="I333" s="85" t="s">
        <v>43</v>
      </c>
      <c r="J333" s="93" t="s">
        <v>53</v>
      </c>
      <c r="K333" s="87">
        <v>2.5</v>
      </c>
      <c r="L333" s="2"/>
      <c r="M333" s="82">
        <f t="shared" si="4"/>
        <v>0</v>
      </c>
    </row>
    <row r="334" spans="1:13" ht="36" hidden="1">
      <c r="A334" s="83">
        <v>324</v>
      </c>
      <c r="B334" s="84" t="s">
        <v>543</v>
      </c>
      <c r="C334" s="85" t="s">
        <v>100</v>
      </c>
      <c r="D334" s="83" t="s">
        <v>101</v>
      </c>
      <c r="E334" s="85" t="s">
        <v>65</v>
      </c>
      <c r="F334" s="84" t="s">
        <v>97</v>
      </c>
      <c r="G334" s="86">
        <v>8</v>
      </c>
      <c r="H334" s="83">
        <v>120</v>
      </c>
      <c r="I334" s="85" t="s">
        <v>52</v>
      </c>
      <c r="J334" s="93" t="s">
        <v>53</v>
      </c>
      <c r="K334" s="87">
        <v>2.5</v>
      </c>
      <c r="L334" s="2"/>
      <c r="M334" s="82">
        <f t="shared" si="4"/>
        <v>0</v>
      </c>
    </row>
    <row r="335" spans="1:13" ht="36" hidden="1">
      <c r="A335" s="76">
        <v>325</v>
      </c>
      <c r="B335" s="77" t="s">
        <v>544</v>
      </c>
      <c r="C335" s="78" t="s">
        <v>49</v>
      </c>
      <c r="D335" s="76" t="s">
        <v>50</v>
      </c>
      <c r="E335" s="78" t="s">
        <v>42</v>
      </c>
      <c r="F335" s="77" t="s">
        <v>545</v>
      </c>
      <c r="G335" s="79">
        <v>20</v>
      </c>
      <c r="H335" s="76">
        <v>100</v>
      </c>
      <c r="I335" s="78" t="s">
        <v>43</v>
      </c>
      <c r="J335" s="88" t="s">
        <v>67</v>
      </c>
      <c r="K335" s="80">
        <v>2.5</v>
      </c>
      <c r="L335" s="2"/>
      <c r="M335" s="82">
        <f t="shared" si="4"/>
        <v>0</v>
      </c>
    </row>
    <row r="336" spans="1:13" ht="24" hidden="1">
      <c r="A336" s="76">
        <v>326</v>
      </c>
      <c r="B336" s="77" t="s">
        <v>546</v>
      </c>
      <c r="C336" s="78" t="s">
        <v>100</v>
      </c>
      <c r="D336" s="76" t="s">
        <v>101</v>
      </c>
      <c r="E336" s="78" t="s">
        <v>51</v>
      </c>
      <c r="F336" s="77" t="s">
        <v>525</v>
      </c>
      <c r="G336" s="79">
        <v>9</v>
      </c>
      <c r="H336" s="76">
        <v>90</v>
      </c>
      <c r="I336" s="78" t="s">
        <v>43</v>
      </c>
      <c r="J336" s="88" t="s">
        <v>67</v>
      </c>
      <c r="K336" s="80">
        <v>2</v>
      </c>
      <c r="L336" s="2"/>
      <c r="M336" s="82">
        <f t="shared" si="4"/>
        <v>0</v>
      </c>
    </row>
    <row r="337" spans="1:13">
      <c r="A337" s="76">
        <v>327</v>
      </c>
      <c r="B337" s="77" t="s">
        <v>547</v>
      </c>
      <c r="C337" s="78" t="s">
        <v>73</v>
      </c>
      <c r="D337" s="76" t="s">
        <v>74</v>
      </c>
      <c r="E337" s="78" t="s">
        <v>42</v>
      </c>
      <c r="F337" s="77" t="s">
        <v>43</v>
      </c>
      <c r="G337" s="79">
        <v>14</v>
      </c>
      <c r="H337" s="76">
        <v>100</v>
      </c>
      <c r="I337" s="78" t="s">
        <v>43</v>
      </c>
      <c r="J337" s="88"/>
      <c r="K337" s="80">
        <v>2</v>
      </c>
      <c r="L337" s="2"/>
      <c r="M337" s="82">
        <f t="shared" si="4"/>
        <v>0</v>
      </c>
    </row>
    <row r="338" spans="1:13" hidden="1">
      <c r="A338" s="83">
        <v>328</v>
      </c>
      <c r="B338" s="91" t="s">
        <v>548</v>
      </c>
      <c r="C338" s="91" t="s">
        <v>73</v>
      </c>
      <c r="D338" s="92" t="s">
        <v>74</v>
      </c>
      <c r="E338" s="91" t="s">
        <v>75</v>
      </c>
      <c r="F338" s="91" t="s">
        <v>91</v>
      </c>
      <c r="G338" s="92">
        <v>20</v>
      </c>
      <c r="H338" s="92">
        <v>120</v>
      </c>
      <c r="I338" s="85" t="s">
        <v>43</v>
      </c>
      <c r="J338" s="84" t="s">
        <v>67</v>
      </c>
      <c r="K338" s="87">
        <v>2.5</v>
      </c>
      <c r="L338" s="2"/>
      <c r="M338" s="82">
        <f t="shared" si="4"/>
        <v>0</v>
      </c>
    </row>
    <row r="339" spans="1:13">
      <c r="A339" s="83">
        <v>329</v>
      </c>
      <c r="B339" s="84" t="s">
        <v>549</v>
      </c>
      <c r="C339" s="85" t="s">
        <v>73</v>
      </c>
      <c r="D339" s="83" t="s">
        <v>74</v>
      </c>
      <c r="E339" s="85" t="s">
        <v>70</v>
      </c>
      <c r="F339" s="84" t="s">
        <v>43</v>
      </c>
      <c r="G339" s="86">
        <v>17</v>
      </c>
      <c r="H339" s="83">
        <v>140</v>
      </c>
      <c r="I339" s="85" t="s">
        <v>52</v>
      </c>
      <c r="J339" s="93"/>
      <c r="K339" s="87">
        <v>2.5</v>
      </c>
      <c r="L339" s="2"/>
      <c r="M339" s="82">
        <f t="shared" si="4"/>
        <v>0</v>
      </c>
    </row>
    <row r="340" spans="1:13" ht="24" hidden="1">
      <c r="A340" s="76">
        <v>330</v>
      </c>
      <c r="B340" s="77" t="s">
        <v>550</v>
      </c>
      <c r="C340" s="78" t="s">
        <v>58</v>
      </c>
      <c r="D340" s="76" t="s">
        <v>59</v>
      </c>
      <c r="E340" s="78" t="s">
        <v>47</v>
      </c>
      <c r="F340" s="77" t="s">
        <v>190</v>
      </c>
      <c r="G340" s="79">
        <v>15</v>
      </c>
      <c r="H340" s="76">
        <v>100</v>
      </c>
      <c r="I340" s="78" t="s">
        <v>43</v>
      </c>
      <c r="J340" s="88" t="s">
        <v>67</v>
      </c>
      <c r="K340" s="80">
        <v>2.5</v>
      </c>
      <c r="L340" s="2"/>
      <c r="M340" s="82">
        <f t="shared" si="4"/>
        <v>0</v>
      </c>
    </row>
    <row r="341" spans="1:13" ht="24" hidden="1">
      <c r="A341" s="76">
        <v>331</v>
      </c>
      <c r="B341" s="77" t="s">
        <v>551</v>
      </c>
      <c r="C341" s="78" t="s">
        <v>100</v>
      </c>
      <c r="D341" s="76" t="s">
        <v>101</v>
      </c>
      <c r="E341" s="85" t="s">
        <v>70</v>
      </c>
      <c r="F341" s="77" t="s">
        <v>552</v>
      </c>
      <c r="G341" s="79">
        <v>8</v>
      </c>
      <c r="H341" s="76">
        <v>100</v>
      </c>
      <c r="I341" s="78" t="s">
        <v>52</v>
      </c>
      <c r="J341" s="88" t="s">
        <v>67</v>
      </c>
      <c r="K341" s="80">
        <v>2.5</v>
      </c>
      <c r="L341" s="2"/>
      <c r="M341" s="82">
        <f t="shared" si="4"/>
        <v>0</v>
      </c>
    </row>
    <row r="342" spans="1:13" ht="24">
      <c r="A342" s="76">
        <v>332</v>
      </c>
      <c r="B342" s="77" t="s">
        <v>553</v>
      </c>
      <c r="C342" s="78" t="s">
        <v>49</v>
      </c>
      <c r="D342" s="76" t="s">
        <v>50</v>
      </c>
      <c r="E342" s="85" t="s">
        <v>42</v>
      </c>
      <c r="F342" s="77" t="s">
        <v>277</v>
      </c>
      <c r="G342" s="79">
        <v>20</v>
      </c>
      <c r="H342" s="76">
        <v>100</v>
      </c>
      <c r="I342" s="78" t="s">
        <v>43</v>
      </c>
      <c r="J342" s="88"/>
      <c r="K342" s="80">
        <v>2.5</v>
      </c>
      <c r="L342" s="2"/>
      <c r="M342" s="82">
        <f t="shared" si="4"/>
        <v>0</v>
      </c>
    </row>
    <row r="343" spans="1:13" hidden="1">
      <c r="A343" s="83">
        <v>333</v>
      </c>
      <c r="B343" s="84" t="s">
        <v>554</v>
      </c>
      <c r="C343" s="85" t="s">
        <v>40</v>
      </c>
      <c r="D343" s="83" t="s">
        <v>41</v>
      </c>
      <c r="E343" s="85" t="s">
        <v>75</v>
      </c>
      <c r="F343" s="84" t="s">
        <v>43</v>
      </c>
      <c r="G343" s="86">
        <v>4</v>
      </c>
      <c r="H343" s="83">
        <v>80</v>
      </c>
      <c r="I343" s="85" t="s">
        <v>43</v>
      </c>
      <c r="J343" s="93" t="s">
        <v>67</v>
      </c>
      <c r="K343" s="87">
        <v>2.5</v>
      </c>
      <c r="L343" s="2"/>
      <c r="M343" s="82">
        <f t="shared" si="4"/>
        <v>0</v>
      </c>
    </row>
    <row r="344" spans="1:13" hidden="1">
      <c r="A344" s="83">
        <v>334</v>
      </c>
      <c r="B344" s="111" t="s">
        <v>555</v>
      </c>
      <c r="C344" s="111" t="s">
        <v>49</v>
      </c>
      <c r="D344" s="117" t="s">
        <v>50</v>
      </c>
      <c r="E344" s="111" t="s">
        <v>70</v>
      </c>
      <c r="F344" s="111" t="s">
        <v>299</v>
      </c>
      <c r="G344" s="117">
        <v>18</v>
      </c>
      <c r="H344" s="117">
        <v>120</v>
      </c>
      <c r="I344" s="78" t="s">
        <v>174</v>
      </c>
      <c r="J344" s="77" t="s">
        <v>67</v>
      </c>
      <c r="K344" s="87">
        <v>3</v>
      </c>
      <c r="L344" s="2"/>
      <c r="M344" s="82">
        <f t="shared" si="4"/>
        <v>0</v>
      </c>
    </row>
    <row r="345" spans="1:13" ht="36" hidden="1">
      <c r="A345" s="83">
        <v>335</v>
      </c>
      <c r="B345" s="84" t="s">
        <v>556</v>
      </c>
      <c r="C345" s="89" t="s">
        <v>45</v>
      </c>
      <c r="D345" s="83" t="s">
        <v>46</v>
      </c>
      <c r="E345" s="85" t="s">
        <v>65</v>
      </c>
      <c r="F345" s="84" t="s">
        <v>557</v>
      </c>
      <c r="G345" s="86">
        <v>20</v>
      </c>
      <c r="H345" s="83">
        <v>120</v>
      </c>
      <c r="I345" s="85" t="s">
        <v>43</v>
      </c>
      <c r="J345" s="88" t="s">
        <v>67</v>
      </c>
      <c r="K345" s="87">
        <v>3</v>
      </c>
      <c r="L345" s="2"/>
      <c r="M345" s="82">
        <f t="shared" si="4"/>
        <v>0</v>
      </c>
    </row>
    <row r="346" spans="1:13" hidden="1">
      <c r="A346" s="76">
        <v>336</v>
      </c>
      <c r="B346" s="77" t="s">
        <v>558</v>
      </c>
      <c r="C346" s="78" t="s">
        <v>49</v>
      </c>
      <c r="D346" s="76" t="s">
        <v>50</v>
      </c>
      <c r="E346" s="78" t="s">
        <v>70</v>
      </c>
      <c r="F346" s="77" t="s">
        <v>43</v>
      </c>
      <c r="G346" s="79">
        <v>23</v>
      </c>
      <c r="H346" s="76">
        <v>140</v>
      </c>
      <c r="I346" s="78" t="s">
        <v>43</v>
      </c>
      <c r="J346" s="88" t="s">
        <v>67</v>
      </c>
      <c r="K346" s="80">
        <v>3</v>
      </c>
      <c r="L346" s="2"/>
      <c r="M346" s="82">
        <f t="shared" si="4"/>
        <v>0</v>
      </c>
    </row>
    <row r="347" spans="1:13" hidden="1">
      <c r="A347" s="86">
        <v>338</v>
      </c>
      <c r="B347" s="91" t="s">
        <v>559</v>
      </c>
      <c r="C347" s="89" t="s">
        <v>518</v>
      </c>
      <c r="D347" s="83" t="s">
        <v>519</v>
      </c>
      <c r="E347" s="85" t="s">
        <v>75</v>
      </c>
      <c r="F347" s="84" t="s">
        <v>91</v>
      </c>
      <c r="G347" s="86">
        <v>10</v>
      </c>
      <c r="H347" s="83">
        <v>100</v>
      </c>
      <c r="I347" s="85" t="s">
        <v>43</v>
      </c>
      <c r="J347" s="93" t="s">
        <v>67</v>
      </c>
      <c r="K347" s="87">
        <v>2.5</v>
      </c>
      <c r="L347" s="2"/>
      <c r="M347" s="82">
        <f t="shared" si="4"/>
        <v>0</v>
      </c>
    </row>
    <row r="348" spans="1:13" ht="24">
      <c r="A348" s="76">
        <v>339</v>
      </c>
      <c r="B348" s="77" t="s">
        <v>560</v>
      </c>
      <c r="C348" s="78" t="s">
        <v>161</v>
      </c>
      <c r="D348" s="76" t="s">
        <v>96</v>
      </c>
      <c r="E348" s="78" t="s">
        <v>55</v>
      </c>
      <c r="F348" s="77" t="s">
        <v>190</v>
      </c>
      <c r="G348" s="79">
        <v>22</v>
      </c>
      <c r="H348" s="76">
        <v>150</v>
      </c>
      <c r="I348" s="78" t="s">
        <v>43</v>
      </c>
      <c r="J348" s="88"/>
      <c r="K348" s="80">
        <v>2</v>
      </c>
      <c r="L348" s="2"/>
      <c r="M348" s="82">
        <f t="shared" ref="M348:M411" si="5">K348*L348</f>
        <v>0</v>
      </c>
    </row>
    <row r="349" spans="1:13" hidden="1">
      <c r="A349" s="76">
        <v>340</v>
      </c>
      <c r="B349" s="77" t="s">
        <v>561</v>
      </c>
      <c r="C349" s="78" t="s">
        <v>100</v>
      </c>
      <c r="D349" s="76" t="s">
        <v>465</v>
      </c>
      <c r="E349" s="78" t="s">
        <v>60</v>
      </c>
      <c r="F349" s="77" t="s">
        <v>43</v>
      </c>
      <c r="G349" s="79">
        <v>10</v>
      </c>
      <c r="H349" s="76">
        <v>100</v>
      </c>
      <c r="I349" s="78" t="s">
        <v>52</v>
      </c>
      <c r="J349" s="88" t="s">
        <v>67</v>
      </c>
      <c r="K349" s="80">
        <v>2</v>
      </c>
      <c r="L349" s="2"/>
      <c r="M349" s="82">
        <f t="shared" si="5"/>
        <v>0</v>
      </c>
    </row>
    <row r="350" spans="1:13" hidden="1">
      <c r="A350" s="76">
        <v>341</v>
      </c>
      <c r="B350" s="77" t="s">
        <v>562</v>
      </c>
      <c r="C350" s="78" t="s">
        <v>100</v>
      </c>
      <c r="D350" s="76" t="s">
        <v>101</v>
      </c>
      <c r="E350" s="78" t="s">
        <v>97</v>
      </c>
      <c r="F350" s="77" t="s">
        <v>43</v>
      </c>
      <c r="G350" s="79">
        <v>8</v>
      </c>
      <c r="H350" s="76">
        <v>100</v>
      </c>
      <c r="I350" s="78" t="s">
        <v>52</v>
      </c>
      <c r="J350" s="88" t="s">
        <v>67</v>
      </c>
      <c r="K350" s="80">
        <v>2.5</v>
      </c>
      <c r="L350" s="2"/>
      <c r="M350" s="82">
        <f t="shared" si="5"/>
        <v>0</v>
      </c>
    </row>
    <row r="351" spans="1:13" ht="24">
      <c r="A351" s="76">
        <v>342</v>
      </c>
      <c r="B351" s="77" t="s">
        <v>563</v>
      </c>
      <c r="C351" s="78" t="s">
        <v>58</v>
      </c>
      <c r="D351" s="76" t="s">
        <v>564</v>
      </c>
      <c r="E351" s="78" t="s">
        <v>133</v>
      </c>
      <c r="F351" s="77" t="s">
        <v>565</v>
      </c>
      <c r="G351" s="79">
        <v>12</v>
      </c>
      <c r="H351" s="76">
        <v>150</v>
      </c>
      <c r="I351" s="78" t="s">
        <v>43</v>
      </c>
      <c r="J351" s="88"/>
      <c r="K351" s="80">
        <v>2</v>
      </c>
      <c r="L351" s="2"/>
      <c r="M351" s="82">
        <f t="shared" si="5"/>
        <v>0</v>
      </c>
    </row>
    <row r="352" spans="1:13" hidden="1">
      <c r="A352" s="83">
        <v>345</v>
      </c>
      <c r="B352" s="84" t="s">
        <v>566</v>
      </c>
      <c r="C352" s="85" t="s">
        <v>93</v>
      </c>
      <c r="D352" s="83" t="s">
        <v>94</v>
      </c>
      <c r="E352" s="85" t="s">
        <v>70</v>
      </c>
      <c r="F352" s="77" t="s">
        <v>43</v>
      </c>
      <c r="G352" s="86">
        <v>18</v>
      </c>
      <c r="H352" s="83">
        <v>130</v>
      </c>
      <c r="I352" s="78" t="s">
        <v>43</v>
      </c>
      <c r="J352" s="93" t="s">
        <v>67</v>
      </c>
      <c r="K352" s="87">
        <v>3</v>
      </c>
      <c r="L352" s="2"/>
      <c r="M352" s="82">
        <f t="shared" si="5"/>
        <v>0</v>
      </c>
    </row>
    <row r="353" spans="1:13" hidden="1">
      <c r="A353" s="83">
        <v>346</v>
      </c>
      <c r="B353" s="84" t="s">
        <v>567</v>
      </c>
      <c r="C353" s="85" t="s">
        <v>49</v>
      </c>
      <c r="D353" s="83" t="s">
        <v>50</v>
      </c>
      <c r="E353" s="85" t="s">
        <v>65</v>
      </c>
      <c r="F353" s="84" t="s">
        <v>43</v>
      </c>
      <c r="G353" s="86">
        <v>20</v>
      </c>
      <c r="H353" s="83">
        <v>100</v>
      </c>
      <c r="I353" s="85" t="s">
        <v>43</v>
      </c>
      <c r="J353" s="84" t="s">
        <v>67</v>
      </c>
      <c r="K353" s="87">
        <v>2.5</v>
      </c>
      <c r="L353" s="2"/>
      <c r="M353" s="82">
        <f t="shared" si="5"/>
        <v>0</v>
      </c>
    </row>
    <row r="354" spans="1:13" hidden="1">
      <c r="A354" s="76">
        <v>349</v>
      </c>
      <c r="B354" s="77" t="s">
        <v>568</v>
      </c>
      <c r="C354" s="78" t="s">
        <v>100</v>
      </c>
      <c r="D354" s="76" t="s">
        <v>101</v>
      </c>
      <c r="E354" s="78" t="s">
        <v>42</v>
      </c>
      <c r="F354" s="77" t="s">
        <v>43</v>
      </c>
      <c r="G354" s="79">
        <v>9</v>
      </c>
      <c r="H354" s="76">
        <v>120</v>
      </c>
      <c r="I354" s="78" t="s">
        <v>52</v>
      </c>
      <c r="J354" s="88" t="s">
        <v>67</v>
      </c>
      <c r="K354" s="80">
        <v>3</v>
      </c>
      <c r="L354" s="2"/>
      <c r="M354" s="82">
        <f t="shared" si="5"/>
        <v>0</v>
      </c>
    </row>
    <row r="355" spans="1:13">
      <c r="A355" s="76">
        <v>350</v>
      </c>
      <c r="B355" s="77" t="s">
        <v>569</v>
      </c>
      <c r="C355" s="78" t="s">
        <v>40</v>
      </c>
      <c r="D355" s="76" t="s">
        <v>41</v>
      </c>
      <c r="E355" s="85" t="s">
        <v>70</v>
      </c>
      <c r="F355" s="77" t="s">
        <v>267</v>
      </c>
      <c r="G355" s="79">
        <v>6</v>
      </c>
      <c r="H355" s="76">
        <v>110</v>
      </c>
      <c r="I355" s="78" t="s">
        <v>52</v>
      </c>
      <c r="J355" s="77"/>
      <c r="K355" s="80">
        <v>2</v>
      </c>
      <c r="L355" s="2"/>
      <c r="M355" s="82">
        <f t="shared" si="5"/>
        <v>0</v>
      </c>
    </row>
    <row r="356" spans="1:13" hidden="1">
      <c r="A356" s="83">
        <v>351</v>
      </c>
      <c r="B356" s="84" t="s">
        <v>570</v>
      </c>
      <c r="C356" s="85" t="s">
        <v>49</v>
      </c>
      <c r="D356" s="83" t="s">
        <v>50</v>
      </c>
      <c r="E356" s="85" t="s">
        <v>51</v>
      </c>
      <c r="F356" s="84" t="s">
        <v>43</v>
      </c>
      <c r="G356" s="86" t="s">
        <v>43</v>
      </c>
      <c r="H356" s="83" t="s">
        <v>43</v>
      </c>
      <c r="I356" s="85" t="s">
        <v>43</v>
      </c>
      <c r="J356" s="93" t="s">
        <v>67</v>
      </c>
      <c r="K356" s="87">
        <v>2.5</v>
      </c>
      <c r="L356" s="2"/>
      <c r="M356" s="82">
        <f t="shared" si="5"/>
        <v>0</v>
      </c>
    </row>
    <row r="357" spans="1:13">
      <c r="A357" s="76">
        <v>352</v>
      </c>
      <c r="B357" s="77" t="s">
        <v>571</v>
      </c>
      <c r="C357" s="78" t="s">
        <v>45</v>
      </c>
      <c r="D357" s="76" t="s">
        <v>46</v>
      </c>
      <c r="E357" s="78" t="s">
        <v>42</v>
      </c>
      <c r="F357" s="77" t="s">
        <v>43</v>
      </c>
      <c r="G357" s="79">
        <v>14</v>
      </c>
      <c r="H357" s="76">
        <v>130</v>
      </c>
      <c r="I357" s="78" t="s">
        <v>43</v>
      </c>
      <c r="J357" s="88"/>
      <c r="K357" s="80">
        <v>2.5</v>
      </c>
      <c r="L357" s="2"/>
      <c r="M357" s="82">
        <f t="shared" si="5"/>
        <v>0</v>
      </c>
    </row>
    <row r="358" spans="1:13" hidden="1">
      <c r="A358" s="83">
        <v>353</v>
      </c>
      <c r="B358" s="89" t="s">
        <v>572</v>
      </c>
      <c r="C358" s="91" t="s">
        <v>45</v>
      </c>
      <c r="D358" s="92" t="s">
        <v>46</v>
      </c>
      <c r="E358" s="91" t="s">
        <v>70</v>
      </c>
      <c r="F358" s="89" t="s">
        <v>573</v>
      </c>
      <c r="G358" s="92">
        <v>20</v>
      </c>
      <c r="H358" s="92">
        <v>140</v>
      </c>
      <c r="I358" s="85" t="s">
        <v>43</v>
      </c>
      <c r="J358" s="84" t="s">
        <v>67</v>
      </c>
      <c r="K358" s="87">
        <v>3</v>
      </c>
      <c r="L358" s="2"/>
      <c r="M358" s="82">
        <f t="shared" si="5"/>
        <v>0</v>
      </c>
    </row>
    <row r="359" spans="1:13" hidden="1">
      <c r="A359" s="83">
        <v>354</v>
      </c>
      <c r="B359" s="91" t="s">
        <v>574</v>
      </c>
      <c r="C359" s="91" t="s">
        <v>73</v>
      </c>
      <c r="D359" s="92" t="s">
        <v>74</v>
      </c>
      <c r="E359" s="91" t="s">
        <v>42</v>
      </c>
      <c r="F359" s="91" t="s">
        <v>390</v>
      </c>
      <c r="G359" s="92">
        <v>15</v>
      </c>
      <c r="H359" s="92">
        <v>140</v>
      </c>
      <c r="I359" s="85" t="s">
        <v>52</v>
      </c>
      <c r="J359" s="84" t="s">
        <v>67</v>
      </c>
      <c r="K359" s="87">
        <v>2.5</v>
      </c>
      <c r="L359" s="2"/>
      <c r="M359" s="82">
        <f t="shared" si="5"/>
        <v>0</v>
      </c>
    </row>
    <row r="360" spans="1:13" ht="24" hidden="1">
      <c r="A360" s="83">
        <v>355</v>
      </c>
      <c r="B360" s="91" t="s">
        <v>575</v>
      </c>
      <c r="C360" s="91" t="s">
        <v>49</v>
      </c>
      <c r="D360" s="92" t="s">
        <v>50</v>
      </c>
      <c r="E360" s="91" t="s">
        <v>70</v>
      </c>
      <c r="F360" s="91" t="s">
        <v>43</v>
      </c>
      <c r="G360" s="92">
        <v>15</v>
      </c>
      <c r="H360" s="92">
        <v>100</v>
      </c>
      <c r="I360" s="85" t="s">
        <v>576</v>
      </c>
      <c r="J360" s="84" t="s">
        <v>67</v>
      </c>
      <c r="K360" s="87">
        <v>3</v>
      </c>
      <c r="L360" s="2"/>
      <c r="M360" s="82">
        <f t="shared" si="5"/>
        <v>0</v>
      </c>
    </row>
    <row r="361" spans="1:13" hidden="1">
      <c r="A361" s="83">
        <v>357</v>
      </c>
      <c r="B361" s="84" t="s">
        <v>577</v>
      </c>
      <c r="C361" s="85" t="s">
        <v>49</v>
      </c>
      <c r="D361" s="83" t="s">
        <v>96</v>
      </c>
      <c r="E361" s="89" t="s">
        <v>51</v>
      </c>
      <c r="F361" s="84" t="s">
        <v>578</v>
      </c>
      <c r="G361" s="86">
        <v>18</v>
      </c>
      <c r="H361" s="83">
        <v>120</v>
      </c>
      <c r="I361" s="85" t="s">
        <v>43</v>
      </c>
      <c r="J361" s="93" t="s">
        <v>67</v>
      </c>
      <c r="K361" s="87">
        <v>2.5</v>
      </c>
      <c r="L361" s="2"/>
      <c r="M361" s="82">
        <f t="shared" si="5"/>
        <v>0</v>
      </c>
    </row>
    <row r="362" spans="1:13" hidden="1">
      <c r="A362" s="83">
        <v>358</v>
      </c>
      <c r="B362" s="91" t="s">
        <v>579</v>
      </c>
      <c r="C362" s="89" t="s">
        <v>93</v>
      </c>
      <c r="D362" s="92" t="s">
        <v>94</v>
      </c>
      <c r="E362" s="91" t="s">
        <v>60</v>
      </c>
      <c r="F362" s="91" t="s">
        <v>43</v>
      </c>
      <c r="G362" s="92">
        <v>8</v>
      </c>
      <c r="H362" s="92">
        <v>120</v>
      </c>
      <c r="I362" s="85" t="s">
        <v>52</v>
      </c>
      <c r="J362" s="84" t="s">
        <v>67</v>
      </c>
      <c r="K362" s="87">
        <v>2.5</v>
      </c>
      <c r="L362" s="2"/>
      <c r="M362" s="82">
        <f t="shared" si="5"/>
        <v>0</v>
      </c>
    </row>
    <row r="363" spans="1:13" ht="24">
      <c r="A363" s="76">
        <v>359</v>
      </c>
      <c r="B363" s="77" t="s">
        <v>580</v>
      </c>
      <c r="C363" s="78" t="s">
        <v>73</v>
      </c>
      <c r="D363" s="76" t="s">
        <v>74</v>
      </c>
      <c r="E363" s="78" t="s">
        <v>65</v>
      </c>
      <c r="F363" s="77" t="s">
        <v>210</v>
      </c>
      <c r="G363" s="79">
        <v>16</v>
      </c>
      <c r="H363" s="76">
        <v>100</v>
      </c>
      <c r="I363" s="78" t="s">
        <v>43</v>
      </c>
      <c r="J363" s="88"/>
      <c r="K363" s="80">
        <v>2</v>
      </c>
      <c r="L363" s="2"/>
      <c r="M363" s="82">
        <f t="shared" si="5"/>
        <v>0</v>
      </c>
    </row>
    <row r="364" spans="1:13" ht="24" hidden="1">
      <c r="A364" s="76">
        <v>361</v>
      </c>
      <c r="B364" s="77" t="s">
        <v>581</v>
      </c>
      <c r="C364" s="78" t="s">
        <v>63</v>
      </c>
      <c r="D364" s="76" t="s">
        <v>64</v>
      </c>
      <c r="E364" s="78" t="s">
        <v>51</v>
      </c>
      <c r="F364" s="77" t="s">
        <v>582</v>
      </c>
      <c r="G364" s="79">
        <v>18</v>
      </c>
      <c r="H364" s="76">
        <v>110</v>
      </c>
      <c r="I364" s="78" t="s">
        <v>43</v>
      </c>
      <c r="J364" s="88" t="s">
        <v>67</v>
      </c>
      <c r="K364" s="80">
        <v>2</v>
      </c>
      <c r="L364" s="2"/>
      <c r="M364" s="82">
        <f t="shared" si="5"/>
        <v>0</v>
      </c>
    </row>
    <row r="365" spans="1:13" hidden="1">
      <c r="A365" s="76">
        <v>362</v>
      </c>
      <c r="B365" s="77" t="s">
        <v>583</v>
      </c>
      <c r="C365" s="78" t="s">
        <v>93</v>
      </c>
      <c r="D365" s="76" t="s">
        <v>94</v>
      </c>
      <c r="E365" s="78" t="s">
        <v>51</v>
      </c>
      <c r="F365" s="77" t="s">
        <v>43</v>
      </c>
      <c r="G365" s="79">
        <v>28</v>
      </c>
      <c r="H365" s="76">
        <v>150</v>
      </c>
      <c r="I365" s="78" t="s">
        <v>43</v>
      </c>
      <c r="J365" s="88" t="s">
        <v>67</v>
      </c>
      <c r="K365" s="80">
        <v>2</v>
      </c>
      <c r="L365" s="2"/>
      <c r="M365" s="82">
        <f t="shared" si="5"/>
        <v>0</v>
      </c>
    </row>
    <row r="366" spans="1:13">
      <c r="A366" s="76">
        <v>364</v>
      </c>
      <c r="B366" s="84" t="s">
        <v>584</v>
      </c>
      <c r="C366" s="85" t="s">
        <v>93</v>
      </c>
      <c r="D366" s="83" t="s">
        <v>94</v>
      </c>
      <c r="E366" s="85" t="s">
        <v>75</v>
      </c>
      <c r="F366" s="84" t="s">
        <v>43</v>
      </c>
      <c r="G366" s="86">
        <v>15</v>
      </c>
      <c r="H366" s="83">
        <v>130</v>
      </c>
      <c r="I366" s="85" t="s">
        <v>52</v>
      </c>
      <c r="J366" s="93"/>
      <c r="K366" s="87">
        <v>2</v>
      </c>
      <c r="L366" s="2"/>
      <c r="M366" s="82">
        <f t="shared" si="5"/>
        <v>0</v>
      </c>
    </row>
    <row r="367" spans="1:13" ht="24">
      <c r="A367" s="76">
        <v>365</v>
      </c>
      <c r="B367" s="77" t="s">
        <v>585</v>
      </c>
      <c r="C367" s="78" t="s">
        <v>58</v>
      </c>
      <c r="D367" s="76" t="s">
        <v>59</v>
      </c>
      <c r="E367" s="78" t="s">
        <v>60</v>
      </c>
      <c r="F367" s="77" t="s">
        <v>586</v>
      </c>
      <c r="G367" s="79">
        <v>12</v>
      </c>
      <c r="H367" s="76">
        <v>120</v>
      </c>
      <c r="I367" s="78" t="s">
        <v>43</v>
      </c>
      <c r="J367" s="77"/>
      <c r="K367" s="80">
        <v>2.5</v>
      </c>
      <c r="L367" s="2"/>
      <c r="M367" s="82">
        <f t="shared" si="5"/>
        <v>0</v>
      </c>
    </row>
    <row r="368" spans="1:13" hidden="1">
      <c r="A368" s="76">
        <v>367</v>
      </c>
      <c r="B368" s="77" t="s">
        <v>587</v>
      </c>
      <c r="C368" s="78" t="s">
        <v>63</v>
      </c>
      <c r="D368" s="76" t="s">
        <v>64</v>
      </c>
      <c r="E368" s="78" t="s">
        <v>42</v>
      </c>
      <c r="F368" s="77" t="s">
        <v>43</v>
      </c>
      <c r="G368" s="79">
        <v>10</v>
      </c>
      <c r="H368" s="76">
        <v>110</v>
      </c>
      <c r="I368" s="78" t="s">
        <v>43</v>
      </c>
      <c r="J368" s="88" t="s">
        <v>67</v>
      </c>
      <c r="K368" s="80">
        <v>2</v>
      </c>
      <c r="L368" s="2"/>
      <c r="M368" s="82">
        <f t="shared" si="5"/>
        <v>0</v>
      </c>
    </row>
    <row r="369" spans="1:13" ht="36" hidden="1">
      <c r="A369" s="83">
        <v>368</v>
      </c>
      <c r="B369" s="84" t="s">
        <v>588</v>
      </c>
      <c r="C369" s="85" t="s">
        <v>49</v>
      </c>
      <c r="D369" s="83" t="s">
        <v>50</v>
      </c>
      <c r="E369" s="85" t="s">
        <v>55</v>
      </c>
      <c r="F369" s="84" t="s">
        <v>589</v>
      </c>
      <c r="G369" s="86" t="s">
        <v>43</v>
      </c>
      <c r="H369" s="83" t="s">
        <v>43</v>
      </c>
      <c r="I369" s="85" t="s">
        <v>43</v>
      </c>
      <c r="J369" s="93" t="s">
        <v>67</v>
      </c>
      <c r="K369" s="87">
        <v>2.5</v>
      </c>
      <c r="L369" s="2"/>
      <c r="M369" s="82">
        <f t="shared" si="5"/>
        <v>0</v>
      </c>
    </row>
    <row r="370" spans="1:13" ht="24" hidden="1">
      <c r="A370" s="76">
        <v>369</v>
      </c>
      <c r="B370" s="77" t="s">
        <v>590</v>
      </c>
      <c r="C370" s="78" t="s">
        <v>93</v>
      </c>
      <c r="D370" s="76" t="s">
        <v>94</v>
      </c>
      <c r="E370" s="78" t="s">
        <v>65</v>
      </c>
      <c r="F370" s="77" t="s">
        <v>43</v>
      </c>
      <c r="G370" s="79">
        <v>20</v>
      </c>
      <c r="H370" s="76">
        <v>120</v>
      </c>
      <c r="I370" s="78" t="s">
        <v>43</v>
      </c>
      <c r="J370" s="88" t="s">
        <v>67</v>
      </c>
      <c r="K370" s="80">
        <v>2.5</v>
      </c>
      <c r="L370" s="2"/>
      <c r="M370" s="82">
        <f t="shared" si="5"/>
        <v>0</v>
      </c>
    </row>
    <row r="371" spans="1:13" ht="36" hidden="1">
      <c r="A371" s="83">
        <v>370</v>
      </c>
      <c r="B371" s="91" t="s">
        <v>591</v>
      </c>
      <c r="C371" s="89" t="s">
        <v>93</v>
      </c>
      <c r="D371" s="92" t="s">
        <v>94</v>
      </c>
      <c r="E371" s="91" t="s">
        <v>42</v>
      </c>
      <c r="F371" s="89" t="s">
        <v>592</v>
      </c>
      <c r="G371" s="92">
        <v>25</v>
      </c>
      <c r="H371" s="92">
        <v>140</v>
      </c>
      <c r="I371" s="85" t="s">
        <v>43</v>
      </c>
      <c r="J371" s="84" t="s">
        <v>67</v>
      </c>
      <c r="K371" s="104">
        <v>2.5</v>
      </c>
      <c r="L371" s="2"/>
      <c r="M371" s="82">
        <f t="shared" si="5"/>
        <v>0</v>
      </c>
    </row>
    <row r="372" spans="1:13" ht="24" hidden="1">
      <c r="A372" s="83">
        <v>371</v>
      </c>
      <c r="B372" s="84" t="s">
        <v>593</v>
      </c>
      <c r="C372" s="85" t="s">
        <v>93</v>
      </c>
      <c r="D372" s="83" t="s">
        <v>94</v>
      </c>
      <c r="E372" s="85" t="s">
        <v>70</v>
      </c>
      <c r="F372" s="84" t="s">
        <v>520</v>
      </c>
      <c r="G372" s="86">
        <v>20</v>
      </c>
      <c r="H372" s="83">
        <v>100</v>
      </c>
      <c r="I372" s="85" t="s">
        <v>43</v>
      </c>
      <c r="J372" s="93" t="s">
        <v>67</v>
      </c>
      <c r="K372" s="87">
        <v>3</v>
      </c>
      <c r="L372" s="2"/>
      <c r="M372" s="82">
        <f t="shared" si="5"/>
        <v>0</v>
      </c>
    </row>
    <row r="373" spans="1:13" hidden="1">
      <c r="A373" s="83">
        <v>373</v>
      </c>
      <c r="B373" s="84" t="s">
        <v>594</v>
      </c>
      <c r="C373" s="85" t="s">
        <v>197</v>
      </c>
      <c r="D373" s="83" t="s">
        <v>198</v>
      </c>
      <c r="E373" s="85" t="s">
        <v>55</v>
      </c>
      <c r="F373" s="84" t="s">
        <v>595</v>
      </c>
      <c r="G373" s="86">
        <v>12</v>
      </c>
      <c r="H373" s="83">
        <v>120</v>
      </c>
      <c r="I373" s="85" t="s">
        <v>43</v>
      </c>
      <c r="J373" s="93" t="s">
        <v>67</v>
      </c>
      <c r="K373" s="87">
        <v>2.5</v>
      </c>
      <c r="L373" s="2"/>
      <c r="M373" s="82">
        <f t="shared" si="5"/>
        <v>0</v>
      </c>
    </row>
    <row r="374" spans="1:13" ht="24" hidden="1">
      <c r="A374" s="83">
        <v>375</v>
      </c>
      <c r="B374" s="84" t="s">
        <v>596</v>
      </c>
      <c r="C374" s="85" t="s">
        <v>100</v>
      </c>
      <c r="D374" s="83" t="s">
        <v>101</v>
      </c>
      <c r="E374" s="85" t="s">
        <v>51</v>
      </c>
      <c r="F374" s="84" t="s">
        <v>525</v>
      </c>
      <c r="G374" s="86">
        <v>6</v>
      </c>
      <c r="H374" s="83">
        <v>120</v>
      </c>
      <c r="I374" s="85" t="s">
        <v>43</v>
      </c>
      <c r="J374" s="84" t="s">
        <v>67</v>
      </c>
      <c r="K374" s="87">
        <v>2.5</v>
      </c>
      <c r="L374" s="2"/>
      <c r="M374" s="82">
        <f t="shared" si="5"/>
        <v>0</v>
      </c>
    </row>
    <row r="375" spans="1:13">
      <c r="A375" s="83">
        <v>376</v>
      </c>
      <c r="B375" s="84" t="s">
        <v>597</v>
      </c>
      <c r="C375" s="85" t="s">
        <v>49</v>
      </c>
      <c r="D375" s="83" t="s">
        <v>50</v>
      </c>
      <c r="E375" s="85" t="s">
        <v>75</v>
      </c>
      <c r="F375" s="84" t="s">
        <v>43</v>
      </c>
      <c r="G375" s="86">
        <v>6</v>
      </c>
      <c r="H375" s="83">
        <v>100</v>
      </c>
      <c r="I375" s="85" t="s">
        <v>52</v>
      </c>
      <c r="J375" s="93"/>
      <c r="K375" s="87">
        <v>2</v>
      </c>
      <c r="L375" s="2"/>
      <c r="M375" s="82">
        <f t="shared" si="5"/>
        <v>0</v>
      </c>
    </row>
    <row r="376" spans="1:13" hidden="1">
      <c r="A376" s="76">
        <v>378</v>
      </c>
      <c r="B376" s="77" t="s">
        <v>598</v>
      </c>
      <c r="C376" s="78" t="s">
        <v>49</v>
      </c>
      <c r="D376" s="76" t="s">
        <v>50</v>
      </c>
      <c r="E376" s="78" t="s">
        <v>75</v>
      </c>
      <c r="F376" s="77" t="s">
        <v>91</v>
      </c>
      <c r="G376" s="79">
        <v>23</v>
      </c>
      <c r="H376" s="76">
        <v>120</v>
      </c>
      <c r="I376" s="78" t="s">
        <v>43</v>
      </c>
      <c r="J376" s="88" t="s">
        <v>67</v>
      </c>
      <c r="K376" s="80">
        <v>4</v>
      </c>
      <c r="L376" s="2"/>
      <c r="M376" s="82">
        <f t="shared" si="5"/>
        <v>0</v>
      </c>
    </row>
    <row r="377" spans="1:13" ht="24">
      <c r="A377" s="76">
        <v>379</v>
      </c>
      <c r="B377" s="77" t="s">
        <v>599</v>
      </c>
      <c r="C377" s="78" t="s">
        <v>73</v>
      </c>
      <c r="D377" s="76" t="s">
        <v>74</v>
      </c>
      <c r="E377" s="78" t="s">
        <v>70</v>
      </c>
      <c r="F377" s="77" t="s">
        <v>520</v>
      </c>
      <c r="G377" s="79">
        <v>17</v>
      </c>
      <c r="H377" s="76">
        <v>120</v>
      </c>
      <c r="I377" s="78" t="s">
        <v>43</v>
      </c>
      <c r="J377" s="88"/>
      <c r="K377" s="80">
        <v>2</v>
      </c>
      <c r="L377" s="2"/>
      <c r="M377" s="82">
        <f t="shared" si="5"/>
        <v>0</v>
      </c>
    </row>
    <row r="378" spans="1:13" hidden="1">
      <c r="A378" s="83">
        <v>380</v>
      </c>
      <c r="B378" s="91" t="s">
        <v>600</v>
      </c>
      <c r="C378" s="91" t="s">
        <v>100</v>
      </c>
      <c r="D378" s="92" t="s">
        <v>101</v>
      </c>
      <c r="E378" s="91" t="s">
        <v>51</v>
      </c>
      <c r="F378" s="91" t="s">
        <v>43</v>
      </c>
      <c r="G378" s="92">
        <v>8</v>
      </c>
      <c r="H378" s="92">
        <v>120</v>
      </c>
      <c r="I378" s="85" t="s">
        <v>52</v>
      </c>
      <c r="J378" s="84" t="s">
        <v>67</v>
      </c>
      <c r="K378" s="87">
        <v>2.5</v>
      </c>
      <c r="L378" s="2"/>
      <c r="M378" s="82">
        <f t="shared" si="5"/>
        <v>0</v>
      </c>
    </row>
    <row r="379" spans="1:13" hidden="1">
      <c r="A379" s="76">
        <v>381</v>
      </c>
      <c r="B379" s="77" t="s">
        <v>601</v>
      </c>
      <c r="C379" s="78" t="s">
        <v>49</v>
      </c>
      <c r="D379" s="76" t="s">
        <v>50</v>
      </c>
      <c r="E379" s="78" t="s">
        <v>51</v>
      </c>
      <c r="F379" s="77" t="s">
        <v>142</v>
      </c>
      <c r="G379" s="79">
        <v>25</v>
      </c>
      <c r="H379" s="76">
        <v>120</v>
      </c>
      <c r="I379" s="78" t="s">
        <v>43</v>
      </c>
      <c r="J379" s="88" t="s">
        <v>67</v>
      </c>
      <c r="K379" s="80">
        <v>2.5</v>
      </c>
      <c r="L379" s="2"/>
      <c r="M379" s="82">
        <f t="shared" si="5"/>
        <v>0</v>
      </c>
    </row>
    <row r="380" spans="1:13">
      <c r="A380" s="83">
        <v>386</v>
      </c>
      <c r="B380" s="91" t="s">
        <v>602</v>
      </c>
      <c r="C380" s="91" t="s">
        <v>40</v>
      </c>
      <c r="D380" s="92" t="s">
        <v>41</v>
      </c>
      <c r="E380" s="91" t="s">
        <v>70</v>
      </c>
      <c r="F380" s="91" t="s">
        <v>91</v>
      </c>
      <c r="G380" s="92">
        <v>6</v>
      </c>
      <c r="H380" s="92">
        <v>80</v>
      </c>
      <c r="I380" s="85" t="s">
        <v>43</v>
      </c>
      <c r="J380" s="84"/>
      <c r="K380" s="87">
        <v>2</v>
      </c>
      <c r="L380" s="2"/>
      <c r="M380" s="82">
        <f t="shared" si="5"/>
        <v>0</v>
      </c>
    </row>
    <row r="381" spans="1:13" hidden="1">
      <c r="A381" s="76">
        <v>387</v>
      </c>
      <c r="B381" s="77" t="s">
        <v>603</v>
      </c>
      <c r="C381" s="78" t="s">
        <v>49</v>
      </c>
      <c r="D381" s="76" t="s">
        <v>50</v>
      </c>
      <c r="E381" s="78" t="s">
        <v>131</v>
      </c>
      <c r="F381" s="77" t="s">
        <v>43</v>
      </c>
      <c r="G381" s="79">
        <v>22</v>
      </c>
      <c r="H381" s="76">
        <v>120</v>
      </c>
      <c r="I381" s="78" t="s">
        <v>43</v>
      </c>
      <c r="J381" s="88" t="s">
        <v>67</v>
      </c>
      <c r="K381" s="80">
        <v>2.5</v>
      </c>
      <c r="L381" s="2"/>
      <c r="M381" s="82">
        <f t="shared" si="5"/>
        <v>0</v>
      </c>
    </row>
    <row r="382" spans="1:13" hidden="1">
      <c r="A382" s="83">
        <v>388</v>
      </c>
      <c r="B382" s="84" t="s">
        <v>604</v>
      </c>
      <c r="C382" s="85" t="s">
        <v>49</v>
      </c>
      <c r="D382" s="83" t="s">
        <v>50</v>
      </c>
      <c r="E382" s="85" t="s">
        <v>42</v>
      </c>
      <c r="F382" s="84" t="s">
        <v>43</v>
      </c>
      <c r="G382" s="86">
        <v>18</v>
      </c>
      <c r="H382" s="83">
        <v>100</v>
      </c>
      <c r="I382" s="85" t="s">
        <v>43</v>
      </c>
      <c r="J382" s="93" t="s">
        <v>67</v>
      </c>
      <c r="K382" s="87">
        <v>2.5</v>
      </c>
      <c r="L382" s="2"/>
      <c r="M382" s="82">
        <f t="shared" si="5"/>
        <v>0</v>
      </c>
    </row>
    <row r="383" spans="1:13" ht="36" hidden="1">
      <c r="A383" s="76">
        <v>389</v>
      </c>
      <c r="B383" s="77" t="s">
        <v>605</v>
      </c>
      <c r="C383" s="78" t="s">
        <v>49</v>
      </c>
      <c r="D383" s="76" t="s">
        <v>50</v>
      </c>
      <c r="E383" s="85" t="s">
        <v>47</v>
      </c>
      <c r="F383" s="77" t="s">
        <v>606</v>
      </c>
      <c r="G383" s="79">
        <v>8</v>
      </c>
      <c r="H383" s="76">
        <v>120</v>
      </c>
      <c r="I383" s="78" t="s">
        <v>43</v>
      </c>
      <c r="J383" s="88" t="s">
        <v>67</v>
      </c>
      <c r="K383" s="80">
        <v>2</v>
      </c>
      <c r="L383" s="2"/>
      <c r="M383" s="82">
        <f t="shared" si="5"/>
        <v>0</v>
      </c>
    </row>
    <row r="384" spans="1:13" ht="24">
      <c r="A384" s="76">
        <v>391</v>
      </c>
      <c r="B384" s="77" t="s">
        <v>607</v>
      </c>
      <c r="C384" s="78" t="s">
        <v>45</v>
      </c>
      <c r="D384" s="76" t="s">
        <v>46</v>
      </c>
      <c r="E384" s="78" t="s">
        <v>51</v>
      </c>
      <c r="F384" s="77" t="s">
        <v>608</v>
      </c>
      <c r="G384" s="79">
        <v>16</v>
      </c>
      <c r="H384" s="76">
        <v>100</v>
      </c>
      <c r="I384" s="78" t="s">
        <v>43</v>
      </c>
      <c r="J384" s="88"/>
      <c r="K384" s="80">
        <v>2.5</v>
      </c>
      <c r="L384" s="2"/>
      <c r="M384" s="82">
        <f t="shared" si="5"/>
        <v>0</v>
      </c>
    </row>
    <row r="385" spans="1:13" ht="36" hidden="1">
      <c r="A385" s="83">
        <v>392</v>
      </c>
      <c r="B385" s="84" t="s">
        <v>609</v>
      </c>
      <c r="C385" s="85" t="s">
        <v>49</v>
      </c>
      <c r="D385" s="83" t="s">
        <v>50</v>
      </c>
      <c r="E385" s="85" t="s">
        <v>51</v>
      </c>
      <c r="F385" s="84" t="s">
        <v>610</v>
      </c>
      <c r="G385" s="86">
        <v>16</v>
      </c>
      <c r="H385" s="83">
        <v>140</v>
      </c>
      <c r="I385" s="85" t="s">
        <v>611</v>
      </c>
      <c r="J385" s="93" t="s">
        <v>53</v>
      </c>
      <c r="K385" s="87">
        <v>3.5</v>
      </c>
      <c r="L385" s="2"/>
      <c r="M385" s="82">
        <f t="shared" si="5"/>
        <v>0</v>
      </c>
    </row>
    <row r="386" spans="1:13" hidden="1">
      <c r="A386" s="76">
        <v>393</v>
      </c>
      <c r="B386" s="77" t="s">
        <v>612</v>
      </c>
      <c r="C386" s="78" t="s">
        <v>100</v>
      </c>
      <c r="D386" s="76" t="s">
        <v>101</v>
      </c>
      <c r="E386" s="78" t="s">
        <v>42</v>
      </c>
      <c r="F386" s="77" t="s">
        <v>613</v>
      </c>
      <c r="G386" s="79">
        <v>15</v>
      </c>
      <c r="H386" s="76">
        <v>110</v>
      </c>
      <c r="I386" s="78" t="s">
        <v>43</v>
      </c>
      <c r="J386" s="88" t="s">
        <v>67</v>
      </c>
      <c r="K386" s="80">
        <v>3</v>
      </c>
      <c r="L386" s="2"/>
      <c r="M386" s="82">
        <f t="shared" si="5"/>
        <v>0</v>
      </c>
    </row>
    <row r="387" spans="1:13" hidden="1">
      <c r="A387" s="92">
        <v>394</v>
      </c>
      <c r="B387" s="91" t="s">
        <v>614</v>
      </c>
      <c r="C387" s="91" t="s">
        <v>49</v>
      </c>
      <c r="D387" s="83" t="s">
        <v>50</v>
      </c>
      <c r="E387" s="91" t="s">
        <v>70</v>
      </c>
      <c r="F387" s="91" t="s">
        <v>91</v>
      </c>
      <c r="G387" s="86">
        <v>8</v>
      </c>
      <c r="H387" s="83">
        <v>100</v>
      </c>
      <c r="I387" s="78" t="s">
        <v>43</v>
      </c>
      <c r="J387" s="93" t="s">
        <v>67</v>
      </c>
      <c r="K387" s="87">
        <v>2.5</v>
      </c>
      <c r="L387" s="2"/>
      <c r="M387" s="82">
        <f t="shared" si="5"/>
        <v>0</v>
      </c>
    </row>
    <row r="388" spans="1:13" ht="24" hidden="1">
      <c r="A388" s="76">
        <v>395</v>
      </c>
      <c r="B388" s="77" t="s">
        <v>615</v>
      </c>
      <c r="C388" s="78" t="s">
        <v>304</v>
      </c>
      <c r="D388" s="76" t="s">
        <v>305</v>
      </c>
      <c r="E388" s="78" t="s">
        <v>70</v>
      </c>
      <c r="F388" s="77" t="s">
        <v>43</v>
      </c>
      <c r="G388" s="79">
        <v>11</v>
      </c>
      <c r="H388" s="76">
        <v>100</v>
      </c>
      <c r="I388" s="78" t="s">
        <v>616</v>
      </c>
      <c r="J388" s="88" t="s">
        <v>67</v>
      </c>
      <c r="K388" s="80">
        <v>2.5</v>
      </c>
      <c r="L388" s="2"/>
      <c r="M388" s="82">
        <f t="shared" si="5"/>
        <v>0</v>
      </c>
    </row>
    <row r="389" spans="1:13" hidden="1">
      <c r="A389" s="76">
        <v>396</v>
      </c>
      <c r="B389" s="77" t="s">
        <v>617</v>
      </c>
      <c r="C389" s="78" t="s">
        <v>40</v>
      </c>
      <c r="D389" s="76" t="s">
        <v>41</v>
      </c>
      <c r="E389" s="78" t="s">
        <v>47</v>
      </c>
      <c r="F389" s="77" t="s">
        <v>43</v>
      </c>
      <c r="G389" s="79">
        <v>4.5</v>
      </c>
      <c r="H389" s="76">
        <v>100</v>
      </c>
      <c r="I389" s="78" t="s">
        <v>43</v>
      </c>
      <c r="J389" s="88" t="s">
        <v>67</v>
      </c>
      <c r="K389" s="80">
        <v>2.5</v>
      </c>
      <c r="L389" s="2"/>
      <c r="M389" s="82">
        <f t="shared" si="5"/>
        <v>0</v>
      </c>
    </row>
    <row r="390" spans="1:13" ht="36" hidden="1">
      <c r="A390" s="83">
        <v>397</v>
      </c>
      <c r="B390" s="84" t="s">
        <v>618</v>
      </c>
      <c r="C390" s="85" t="s">
        <v>58</v>
      </c>
      <c r="D390" s="83" t="s">
        <v>59</v>
      </c>
      <c r="E390" s="85" t="s">
        <v>51</v>
      </c>
      <c r="F390" s="84" t="s">
        <v>162</v>
      </c>
      <c r="G390" s="86">
        <v>18</v>
      </c>
      <c r="H390" s="83">
        <v>130</v>
      </c>
      <c r="I390" s="85" t="s">
        <v>43</v>
      </c>
      <c r="J390" s="93" t="s">
        <v>53</v>
      </c>
      <c r="K390" s="87">
        <v>3.5</v>
      </c>
      <c r="L390" s="2"/>
      <c r="M390" s="82">
        <f t="shared" si="5"/>
        <v>0</v>
      </c>
    </row>
    <row r="391" spans="1:13" ht="24">
      <c r="A391" s="76">
        <v>398</v>
      </c>
      <c r="B391" s="77" t="s">
        <v>619</v>
      </c>
      <c r="C391" s="78" t="s">
        <v>100</v>
      </c>
      <c r="D391" s="76" t="s">
        <v>101</v>
      </c>
      <c r="E391" s="78" t="s">
        <v>70</v>
      </c>
      <c r="F391" s="77" t="s">
        <v>358</v>
      </c>
      <c r="G391" s="79">
        <v>10</v>
      </c>
      <c r="H391" s="76">
        <v>110</v>
      </c>
      <c r="I391" s="78" t="s">
        <v>52</v>
      </c>
      <c r="J391" s="88"/>
      <c r="K391" s="80">
        <v>2.5</v>
      </c>
      <c r="L391" s="2"/>
      <c r="M391" s="82">
        <f t="shared" si="5"/>
        <v>0</v>
      </c>
    </row>
    <row r="392" spans="1:13" hidden="1">
      <c r="A392" s="76">
        <v>399</v>
      </c>
      <c r="B392" s="77" t="s">
        <v>620</v>
      </c>
      <c r="C392" s="78" t="s">
        <v>49</v>
      </c>
      <c r="D392" s="76" t="s">
        <v>50</v>
      </c>
      <c r="E392" s="78" t="s">
        <v>51</v>
      </c>
      <c r="F392" s="77" t="s">
        <v>43</v>
      </c>
      <c r="G392" s="79">
        <v>12</v>
      </c>
      <c r="H392" s="76">
        <v>60</v>
      </c>
      <c r="I392" s="78" t="s">
        <v>43</v>
      </c>
      <c r="J392" s="88" t="s">
        <v>67</v>
      </c>
      <c r="K392" s="80">
        <v>2.5</v>
      </c>
      <c r="L392" s="2"/>
      <c r="M392" s="82">
        <f t="shared" si="5"/>
        <v>0</v>
      </c>
    </row>
    <row r="393" spans="1:13" hidden="1">
      <c r="A393" s="83">
        <v>402</v>
      </c>
      <c r="B393" s="84" t="s">
        <v>621</v>
      </c>
      <c r="C393" s="85" t="s">
        <v>40</v>
      </c>
      <c r="D393" s="83" t="s">
        <v>41</v>
      </c>
      <c r="E393" s="85" t="s">
        <v>75</v>
      </c>
      <c r="F393" s="84" t="s">
        <v>91</v>
      </c>
      <c r="G393" s="86">
        <v>6</v>
      </c>
      <c r="H393" s="83">
        <v>120</v>
      </c>
      <c r="I393" s="85" t="s">
        <v>52</v>
      </c>
      <c r="J393" s="93" t="s">
        <v>67</v>
      </c>
      <c r="K393" s="87">
        <v>2.5</v>
      </c>
      <c r="L393" s="2"/>
      <c r="M393" s="82">
        <f t="shared" si="5"/>
        <v>0</v>
      </c>
    </row>
    <row r="394" spans="1:13" hidden="1">
      <c r="A394" s="76">
        <v>403</v>
      </c>
      <c r="B394" s="77" t="s">
        <v>622</v>
      </c>
      <c r="C394" s="78" t="s">
        <v>49</v>
      </c>
      <c r="D394" s="76" t="s">
        <v>50</v>
      </c>
      <c r="E394" s="78" t="s">
        <v>75</v>
      </c>
      <c r="F394" s="77" t="s">
        <v>43</v>
      </c>
      <c r="G394" s="79">
        <v>22</v>
      </c>
      <c r="H394" s="76">
        <v>100</v>
      </c>
      <c r="I394" s="78" t="s">
        <v>43</v>
      </c>
      <c r="J394" s="88" t="s">
        <v>67</v>
      </c>
      <c r="K394" s="80">
        <v>2.5</v>
      </c>
      <c r="L394" s="2"/>
      <c r="M394" s="82">
        <f t="shared" si="5"/>
        <v>0</v>
      </c>
    </row>
    <row r="395" spans="1:13" hidden="1">
      <c r="A395" s="83">
        <v>404</v>
      </c>
      <c r="B395" s="111" t="s">
        <v>623</v>
      </c>
      <c r="C395" s="111" t="s">
        <v>49</v>
      </c>
      <c r="D395" s="117" t="s">
        <v>50</v>
      </c>
      <c r="E395" s="111" t="s">
        <v>624</v>
      </c>
      <c r="F395" s="94" t="s">
        <v>91</v>
      </c>
      <c r="G395" s="117">
        <v>11</v>
      </c>
      <c r="H395" s="117">
        <v>140</v>
      </c>
      <c r="I395" s="85" t="s">
        <v>43</v>
      </c>
      <c r="J395" s="84" t="s">
        <v>67</v>
      </c>
      <c r="K395" s="87">
        <v>2</v>
      </c>
      <c r="L395" s="2"/>
      <c r="M395" s="82">
        <f t="shared" si="5"/>
        <v>0</v>
      </c>
    </row>
    <row r="396" spans="1:13" hidden="1">
      <c r="A396" s="83">
        <v>405</v>
      </c>
      <c r="B396" s="84" t="s">
        <v>625</v>
      </c>
      <c r="C396" s="89" t="s">
        <v>73</v>
      </c>
      <c r="D396" s="83" t="s">
        <v>74</v>
      </c>
      <c r="E396" s="85" t="s">
        <v>70</v>
      </c>
      <c r="F396" s="84" t="s">
        <v>142</v>
      </c>
      <c r="G396" s="86">
        <v>21</v>
      </c>
      <c r="H396" s="83">
        <v>110</v>
      </c>
      <c r="I396" s="78" t="s">
        <v>43</v>
      </c>
      <c r="J396" s="93" t="s">
        <v>67</v>
      </c>
      <c r="K396" s="87">
        <v>2.5</v>
      </c>
      <c r="L396" s="2"/>
      <c r="M396" s="82">
        <f t="shared" si="5"/>
        <v>0</v>
      </c>
    </row>
    <row r="397" spans="1:13" hidden="1">
      <c r="A397" s="76">
        <v>406</v>
      </c>
      <c r="B397" s="126" t="s">
        <v>626</v>
      </c>
      <c r="C397" s="78" t="s">
        <v>49</v>
      </c>
      <c r="D397" s="76" t="s">
        <v>50</v>
      </c>
      <c r="E397" s="78" t="s">
        <v>75</v>
      </c>
      <c r="F397" s="77" t="s">
        <v>79</v>
      </c>
      <c r="G397" s="79">
        <v>22</v>
      </c>
      <c r="H397" s="76">
        <v>140</v>
      </c>
      <c r="I397" s="78" t="s">
        <v>43</v>
      </c>
      <c r="J397" s="88" t="s">
        <v>67</v>
      </c>
      <c r="K397" s="80">
        <v>2</v>
      </c>
      <c r="L397" s="2"/>
      <c r="M397" s="82">
        <f t="shared" si="5"/>
        <v>0</v>
      </c>
    </row>
    <row r="398" spans="1:13" hidden="1">
      <c r="A398" s="83">
        <v>407</v>
      </c>
      <c r="B398" s="84" t="s">
        <v>627</v>
      </c>
      <c r="C398" s="96" t="s">
        <v>93</v>
      </c>
      <c r="D398" s="83" t="s">
        <v>94</v>
      </c>
      <c r="E398" s="85" t="s">
        <v>70</v>
      </c>
      <c r="F398" s="84" t="s">
        <v>142</v>
      </c>
      <c r="G398" s="86">
        <v>18</v>
      </c>
      <c r="H398" s="83">
        <v>120</v>
      </c>
      <c r="I398" s="78" t="s">
        <v>43</v>
      </c>
      <c r="J398" s="84" t="s">
        <v>67</v>
      </c>
      <c r="K398" s="87">
        <v>2.5</v>
      </c>
      <c r="L398" s="2"/>
      <c r="M398" s="82">
        <f t="shared" si="5"/>
        <v>0</v>
      </c>
    </row>
    <row r="399" spans="1:13" ht="24" hidden="1">
      <c r="A399" s="76">
        <v>408</v>
      </c>
      <c r="B399" s="77" t="s">
        <v>628</v>
      </c>
      <c r="C399" s="78" t="s">
        <v>73</v>
      </c>
      <c r="D399" s="76" t="s">
        <v>74</v>
      </c>
      <c r="E399" s="78" t="s">
        <v>70</v>
      </c>
      <c r="F399" s="77" t="s">
        <v>629</v>
      </c>
      <c r="G399" s="79">
        <v>17</v>
      </c>
      <c r="H399" s="76">
        <v>100</v>
      </c>
      <c r="I399" s="78" t="s">
        <v>43</v>
      </c>
      <c r="J399" s="88" t="s">
        <v>67</v>
      </c>
      <c r="K399" s="80">
        <v>2.5</v>
      </c>
      <c r="L399" s="2"/>
      <c r="M399" s="82">
        <f t="shared" si="5"/>
        <v>0</v>
      </c>
    </row>
    <row r="400" spans="1:13" hidden="1">
      <c r="A400" s="76">
        <v>409</v>
      </c>
      <c r="B400" s="77" t="s">
        <v>630</v>
      </c>
      <c r="C400" s="78" t="s">
        <v>93</v>
      </c>
      <c r="D400" s="76" t="s">
        <v>94</v>
      </c>
      <c r="E400" s="78" t="s">
        <v>70</v>
      </c>
      <c r="F400" s="77" t="s">
        <v>43</v>
      </c>
      <c r="G400" s="79">
        <v>18</v>
      </c>
      <c r="H400" s="76">
        <v>120</v>
      </c>
      <c r="I400" s="78" t="s">
        <v>43</v>
      </c>
      <c r="J400" s="88" t="s">
        <v>67</v>
      </c>
      <c r="K400" s="80">
        <v>2.5</v>
      </c>
      <c r="L400" s="2"/>
      <c r="M400" s="82">
        <f t="shared" si="5"/>
        <v>0</v>
      </c>
    </row>
    <row r="401" spans="1:13" hidden="1">
      <c r="A401" s="83">
        <v>410</v>
      </c>
      <c r="B401" s="84" t="s">
        <v>631</v>
      </c>
      <c r="C401" s="85" t="s">
        <v>73</v>
      </c>
      <c r="D401" s="83" t="s">
        <v>74</v>
      </c>
      <c r="E401" s="85" t="s">
        <v>70</v>
      </c>
      <c r="F401" s="84" t="s">
        <v>43</v>
      </c>
      <c r="G401" s="86">
        <v>20</v>
      </c>
      <c r="H401" s="83">
        <v>120</v>
      </c>
      <c r="I401" s="85" t="s">
        <v>43</v>
      </c>
      <c r="J401" s="84" t="s">
        <v>67</v>
      </c>
      <c r="K401" s="87">
        <v>2.5</v>
      </c>
      <c r="L401" s="2"/>
      <c r="M401" s="82">
        <f t="shared" si="5"/>
        <v>0</v>
      </c>
    </row>
    <row r="402" spans="1:13" ht="24" hidden="1">
      <c r="A402" s="83">
        <v>411</v>
      </c>
      <c r="B402" s="89" t="s">
        <v>632</v>
      </c>
      <c r="C402" s="85" t="s">
        <v>100</v>
      </c>
      <c r="D402" s="83" t="s">
        <v>101</v>
      </c>
      <c r="E402" s="85" t="s">
        <v>42</v>
      </c>
      <c r="F402" s="84" t="s">
        <v>633</v>
      </c>
      <c r="G402" s="86">
        <v>12</v>
      </c>
      <c r="H402" s="83">
        <v>100</v>
      </c>
      <c r="I402" s="85" t="s">
        <v>43</v>
      </c>
      <c r="J402" s="93" t="s">
        <v>67</v>
      </c>
      <c r="K402" s="87">
        <v>2</v>
      </c>
      <c r="L402" s="2"/>
      <c r="M402" s="82">
        <f t="shared" si="5"/>
        <v>0</v>
      </c>
    </row>
    <row r="403" spans="1:13" hidden="1">
      <c r="A403" s="83">
        <v>412</v>
      </c>
      <c r="B403" s="91" t="s">
        <v>634</v>
      </c>
      <c r="C403" s="91" t="s">
        <v>100</v>
      </c>
      <c r="D403" s="92" t="s">
        <v>101</v>
      </c>
      <c r="E403" s="91" t="s">
        <v>65</v>
      </c>
      <c r="F403" s="91" t="s">
        <v>291</v>
      </c>
      <c r="G403" s="92">
        <v>8</v>
      </c>
      <c r="H403" s="92">
        <v>120</v>
      </c>
      <c r="I403" s="85" t="s">
        <v>52</v>
      </c>
      <c r="J403" s="84" t="s">
        <v>67</v>
      </c>
      <c r="K403" s="87">
        <v>3</v>
      </c>
      <c r="L403" s="2"/>
      <c r="M403" s="82">
        <f t="shared" si="5"/>
        <v>0</v>
      </c>
    </row>
    <row r="404" spans="1:13" ht="24" hidden="1">
      <c r="A404" s="76">
        <v>413</v>
      </c>
      <c r="B404" s="77" t="s">
        <v>635</v>
      </c>
      <c r="C404" s="78" t="s">
        <v>49</v>
      </c>
      <c r="D404" s="76" t="s">
        <v>50</v>
      </c>
      <c r="E404" s="78" t="s">
        <v>70</v>
      </c>
      <c r="F404" s="77" t="s">
        <v>636</v>
      </c>
      <c r="G404" s="79">
        <v>16</v>
      </c>
      <c r="H404" s="76">
        <v>130</v>
      </c>
      <c r="I404" s="78" t="s">
        <v>43</v>
      </c>
      <c r="J404" s="88" t="s">
        <v>67</v>
      </c>
      <c r="K404" s="80">
        <v>2.5</v>
      </c>
      <c r="L404" s="2"/>
      <c r="M404" s="82">
        <f t="shared" si="5"/>
        <v>0</v>
      </c>
    </row>
    <row r="405" spans="1:13" hidden="1">
      <c r="A405" s="76">
        <v>414</v>
      </c>
      <c r="B405" s="77" t="s">
        <v>637</v>
      </c>
      <c r="C405" s="78" t="s">
        <v>93</v>
      </c>
      <c r="D405" s="76" t="s">
        <v>94</v>
      </c>
      <c r="E405" s="78" t="s">
        <v>65</v>
      </c>
      <c r="F405" s="77" t="s">
        <v>418</v>
      </c>
      <c r="G405" s="79">
        <v>13</v>
      </c>
      <c r="H405" s="76">
        <v>140</v>
      </c>
      <c r="I405" s="78" t="s">
        <v>43</v>
      </c>
      <c r="J405" s="88" t="s">
        <v>67</v>
      </c>
      <c r="K405" s="80">
        <v>2.5</v>
      </c>
      <c r="L405" s="2"/>
      <c r="M405" s="82">
        <f t="shared" si="5"/>
        <v>0</v>
      </c>
    </row>
    <row r="406" spans="1:13" hidden="1">
      <c r="A406" s="83">
        <v>415</v>
      </c>
      <c r="B406" s="84" t="s">
        <v>638</v>
      </c>
      <c r="C406" s="85" t="s">
        <v>49</v>
      </c>
      <c r="D406" s="83" t="s">
        <v>50</v>
      </c>
      <c r="E406" s="85" t="s">
        <v>42</v>
      </c>
      <c r="F406" s="84" t="s">
        <v>43</v>
      </c>
      <c r="G406" s="86">
        <v>14</v>
      </c>
      <c r="H406" s="83">
        <v>100</v>
      </c>
      <c r="I406" s="85" t="s">
        <v>43</v>
      </c>
      <c r="J406" s="88" t="s">
        <v>67</v>
      </c>
      <c r="K406" s="87">
        <v>2</v>
      </c>
      <c r="L406" s="2"/>
      <c r="M406" s="82">
        <f t="shared" si="5"/>
        <v>0</v>
      </c>
    </row>
    <row r="407" spans="1:13" ht="24" hidden="1">
      <c r="A407" s="83">
        <v>416</v>
      </c>
      <c r="B407" s="84" t="s">
        <v>639</v>
      </c>
      <c r="C407" s="85" t="s">
        <v>73</v>
      </c>
      <c r="D407" s="83" t="s">
        <v>74</v>
      </c>
      <c r="E407" s="85" t="s">
        <v>42</v>
      </c>
      <c r="F407" s="84" t="s">
        <v>640</v>
      </c>
      <c r="G407" s="86">
        <v>16</v>
      </c>
      <c r="H407" s="83">
        <v>130</v>
      </c>
      <c r="I407" s="85" t="s">
        <v>43</v>
      </c>
      <c r="J407" s="93" t="s">
        <v>67</v>
      </c>
      <c r="K407" s="87">
        <v>2</v>
      </c>
      <c r="L407" s="2"/>
      <c r="M407" s="82">
        <f t="shared" si="5"/>
        <v>0</v>
      </c>
    </row>
    <row r="408" spans="1:13" ht="24" hidden="1">
      <c r="A408" s="76">
        <v>417</v>
      </c>
      <c r="B408" s="77" t="s">
        <v>641</v>
      </c>
      <c r="C408" s="78" t="s">
        <v>49</v>
      </c>
      <c r="D408" s="76" t="s">
        <v>50</v>
      </c>
      <c r="E408" s="78" t="s">
        <v>51</v>
      </c>
      <c r="F408" s="77" t="s">
        <v>71</v>
      </c>
      <c r="G408" s="79">
        <v>12</v>
      </c>
      <c r="H408" s="76">
        <v>120</v>
      </c>
      <c r="I408" s="78" t="s">
        <v>43</v>
      </c>
      <c r="J408" s="77" t="s">
        <v>67</v>
      </c>
      <c r="K408" s="80">
        <v>2</v>
      </c>
      <c r="L408" s="2"/>
      <c r="M408" s="82">
        <f t="shared" si="5"/>
        <v>0</v>
      </c>
    </row>
    <row r="409" spans="1:13" hidden="1">
      <c r="A409" s="76">
        <v>418</v>
      </c>
      <c r="B409" s="77" t="s">
        <v>642</v>
      </c>
      <c r="C409" s="78" t="s">
        <v>304</v>
      </c>
      <c r="D409" s="76" t="s">
        <v>305</v>
      </c>
      <c r="E409" s="78" t="s">
        <v>60</v>
      </c>
      <c r="F409" s="77" t="s">
        <v>43</v>
      </c>
      <c r="G409" s="79">
        <v>5</v>
      </c>
      <c r="H409" s="76">
        <v>40</v>
      </c>
      <c r="I409" s="78" t="s">
        <v>43</v>
      </c>
      <c r="J409" s="88" t="s">
        <v>67</v>
      </c>
      <c r="K409" s="80">
        <v>2</v>
      </c>
      <c r="L409" s="2"/>
      <c r="M409" s="82">
        <f t="shared" si="5"/>
        <v>0</v>
      </c>
    </row>
    <row r="410" spans="1:13" ht="24" hidden="1">
      <c r="A410" s="83">
        <v>419</v>
      </c>
      <c r="B410" s="84" t="s">
        <v>643</v>
      </c>
      <c r="C410" s="96" t="s">
        <v>49</v>
      </c>
      <c r="D410" s="83" t="s">
        <v>50</v>
      </c>
      <c r="E410" s="85" t="s">
        <v>65</v>
      </c>
      <c r="F410" s="84" t="s">
        <v>644</v>
      </c>
      <c r="G410" s="86">
        <v>12</v>
      </c>
      <c r="H410" s="83">
        <v>100</v>
      </c>
      <c r="I410" s="85" t="s">
        <v>43</v>
      </c>
      <c r="J410" s="93" t="s">
        <v>67</v>
      </c>
      <c r="K410" s="87">
        <v>2.5</v>
      </c>
      <c r="L410" s="2"/>
      <c r="M410" s="82">
        <f t="shared" si="5"/>
        <v>0</v>
      </c>
    </row>
    <row r="411" spans="1:13" hidden="1">
      <c r="A411" s="83">
        <v>420</v>
      </c>
      <c r="B411" s="84" t="s">
        <v>645</v>
      </c>
      <c r="C411" s="85" t="s">
        <v>100</v>
      </c>
      <c r="D411" s="83" t="s">
        <v>101</v>
      </c>
      <c r="E411" s="85" t="s">
        <v>70</v>
      </c>
      <c r="F411" s="84" t="s">
        <v>43</v>
      </c>
      <c r="G411" s="86">
        <v>6</v>
      </c>
      <c r="H411" s="83">
        <v>120</v>
      </c>
      <c r="I411" s="85" t="s">
        <v>52</v>
      </c>
      <c r="J411" s="93" t="s">
        <v>67</v>
      </c>
      <c r="K411" s="87">
        <v>2.5</v>
      </c>
      <c r="L411" s="2"/>
      <c r="M411" s="82">
        <f t="shared" si="5"/>
        <v>0</v>
      </c>
    </row>
    <row r="412" spans="1:13" ht="36">
      <c r="A412" s="76">
        <v>421</v>
      </c>
      <c r="B412" s="77" t="s">
        <v>646</v>
      </c>
      <c r="C412" s="78" t="s">
        <v>45</v>
      </c>
      <c r="D412" s="76" t="s">
        <v>46</v>
      </c>
      <c r="E412" s="78" t="s">
        <v>75</v>
      </c>
      <c r="F412" s="77" t="s">
        <v>647</v>
      </c>
      <c r="G412" s="79">
        <v>17</v>
      </c>
      <c r="H412" s="76">
        <v>120</v>
      </c>
      <c r="I412" s="78" t="s">
        <v>43</v>
      </c>
      <c r="J412" s="88"/>
      <c r="K412" s="80">
        <v>2</v>
      </c>
      <c r="L412" s="2"/>
      <c r="M412" s="82">
        <f t="shared" ref="M412:M475" si="6">K412*L412</f>
        <v>0</v>
      </c>
    </row>
    <row r="413" spans="1:13" hidden="1">
      <c r="A413" s="83">
        <v>422</v>
      </c>
      <c r="B413" s="91" t="s">
        <v>648</v>
      </c>
      <c r="C413" s="91" t="s">
        <v>73</v>
      </c>
      <c r="D413" s="92" t="s">
        <v>74</v>
      </c>
      <c r="E413" s="91" t="s">
        <v>70</v>
      </c>
      <c r="F413" s="91" t="s">
        <v>649</v>
      </c>
      <c r="G413" s="92">
        <v>15</v>
      </c>
      <c r="H413" s="92">
        <v>120</v>
      </c>
      <c r="I413" s="85" t="s">
        <v>43</v>
      </c>
      <c r="J413" s="84" t="s">
        <v>67</v>
      </c>
      <c r="K413" s="87">
        <v>2.5</v>
      </c>
      <c r="L413" s="2"/>
      <c r="M413" s="82">
        <f t="shared" si="6"/>
        <v>0</v>
      </c>
    </row>
    <row r="414" spans="1:13" hidden="1">
      <c r="A414" s="83">
        <v>423</v>
      </c>
      <c r="B414" s="91" t="s">
        <v>650</v>
      </c>
      <c r="C414" s="91" t="s">
        <v>100</v>
      </c>
      <c r="D414" s="92" t="s">
        <v>101</v>
      </c>
      <c r="E414" s="91" t="s">
        <v>75</v>
      </c>
      <c r="F414" s="91" t="s">
        <v>43</v>
      </c>
      <c r="G414" s="92">
        <v>8</v>
      </c>
      <c r="H414" s="92">
        <v>100</v>
      </c>
      <c r="I414" s="85" t="s">
        <v>43</v>
      </c>
      <c r="J414" s="84" t="s">
        <v>67</v>
      </c>
      <c r="K414" s="87">
        <v>2.5</v>
      </c>
      <c r="L414" s="2"/>
      <c r="M414" s="82">
        <f t="shared" si="6"/>
        <v>0</v>
      </c>
    </row>
    <row r="415" spans="1:13" hidden="1">
      <c r="A415" s="83">
        <v>424</v>
      </c>
      <c r="B415" s="84" t="s">
        <v>651</v>
      </c>
      <c r="C415" s="85" t="s">
        <v>40</v>
      </c>
      <c r="D415" s="83" t="s">
        <v>41</v>
      </c>
      <c r="E415" s="85" t="s">
        <v>75</v>
      </c>
      <c r="F415" s="84" t="s">
        <v>652</v>
      </c>
      <c r="G415" s="86">
        <v>6</v>
      </c>
      <c r="H415" s="83">
        <v>100</v>
      </c>
      <c r="I415" s="85"/>
      <c r="J415" s="93" t="s">
        <v>67</v>
      </c>
      <c r="K415" s="87">
        <v>2.5</v>
      </c>
      <c r="L415" s="2"/>
      <c r="M415" s="82">
        <f t="shared" si="6"/>
        <v>0</v>
      </c>
    </row>
    <row r="416" spans="1:13" ht="24" hidden="1">
      <c r="A416" s="98">
        <v>426</v>
      </c>
      <c r="B416" s="99" t="s">
        <v>653</v>
      </c>
      <c r="C416" s="101" t="s">
        <v>45</v>
      </c>
      <c r="D416" s="98" t="s">
        <v>46</v>
      </c>
      <c r="E416" s="101" t="s">
        <v>47</v>
      </c>
      <c r="F416" s="99" t="s">
        <v>654</v>
      </c>
      <c r="G416" s="102">
        <v>18</v>
      </c>
      <c r="H416" s="98">
        <v>150</v>
      </c>
      <c r="I416" s="101" t="s">
        <v>43</v>
      </c>
      <c r="J416" s="110" t="s">
        <v>67</v>
      </c>
      <c r="K416" s="103">
        <v>2.5</v>
      </c>
      <c r="L416" s="2"/>
      <c r="M416" s="82">
        <f t="shared" si="6"/>
        <v>0</v>
      </c>
    </row>
    <row r="417" spans="1:13" hidden="1">
      <c r="A417" s="76">
        <v>427</v>
      </c>
      <c r="B417" s="77" t="s">
        <v>655</v>
      </c>
      <c r="C417" s="78" t="s">
        <v>40</v>
      </c>
      <c r="D417" s="76" t="s">
        <v>41</v>
      </c>
      <c r="E417" s="78" t="s">
        <v>42</v>
      </c>
      <c r="F417" s="77" t="s">
        <v>43</v>
      </c>
      <c r="G417" s="79">
        <v>6</v>
      </c>
      <c r="H417" s="76">
        <v>110</v>
      </c>
      <c r="I417" s="78" t="s">
        <v>52</v>
      </c>
      <c r="J417" s="88" t="s">
        <v>67</v>
      </c>
      <c r="K417" s="80">
        <v>2</v>
      </c>
      <c r="L417" s="2"/>
      <c r="M417" s="82">
        <f t="shared" si="6"/>
        <v>0</v>
      </c>
    </row>
    <row r="418" spans="1:13" ht="24" hidden="1">
      <c r="A418" s="83">
        <v>428</v>
      </c>
      <c r="B418" s="89" t="s">
        <v>656</v>
      </c>
      <c r="C418" s="91" t="s">
        <v>100</v>
      </c>
      <c r="D418" s="92" t="s">
        <v>101</v>
      </c>
      <c r="E418" s="91" t="s">
        <v>42</v>
      </c>
      <c r="F418" s="89" t="s">
        <v>657</v>
      </c>
      <c r="G418" s="92">
        <v>7</v>
      </c>
      <c r="H418" s="92">
        <v>120</v>
      </c>
      <c r="I418" s="85" t="s">
        <v>52</v>
      </c>
      <c r="J418" s="84" t="s">
        <v>67</v>
      </c>
      <c r="K418" s="87">
        <v>2.5</v>
      </c>
      <c r="L418" s="2"/>
      <c r="M418" s="82">
        <f t="shared" si="6"/>
        <v>0</v>
      </c>
    </row>
    <row r="419" spans="1:13" hidden="1">
      <c r="A419" s="76">
        <v>429</v>
      </c>
      <c r="B419" s="77" t="s">
        <v>658</v>
      </c>
      <c r="C419" s="78" t="s">
        <v>49</v>
      </c>
      <c r="D419" s="76" t="s">
        <v>50</v>
      </c>
      <c r="E419" s="78" t="s">
        <v>70</v>
      </c>
      <c r="F419" s="77" t="s">
        <v>43</v>
      </c>
      <c r="G419" s="79">
        <v>26</v>
      </c>
      <c r="H419" s="76">
        <v>120</v>
      </c>
      <c r="I419" s="78" t="s">
        <v>43</v>
      </c>
      <c r="J419" s="88" t="s">
        <v>67</v>
      </c>
      <c r="K419" s="80">
        <v>2</v>
      </c>
      <c r="L419" s="2"/>
      <c r="M419" s="82">
        <f t="shared" si="6"/>
        <v>0</v>
      </c>
    </row>
    <row r="420" spans="1:13">
      <c r="A420" s="83">
        <v>430</v>
      </c>
      <c r="B420" s="84" t="s">
        <v>659</v>
      </c>
      <c r="C420" s="85" t="s">
        <v>93</v>
      </c>
      <c r="D420" s="83" t="s">
        <v>94</v>
      </c>
      <c r="E420" s="85" t="s">
        <v>47</v>
      </c>
      <c r="F420" s="84" t="s">
        <v>91</v>
      </c>
      <c r="G420" s="86">
        <v>19</v>
      </c>
      <c r="H420" s="83">
        <v>150</v>
      </c>
      <c r="I420" s="85" t="s">
        <v>43</v>
      </c>
      <c r="J420" s="93"/>
      <c r="K420" s="87">
        <v>2.5</v>
      </c>
      <c r="L420" s="2"/>
      <c r="M420" s="82">
        <f t="shared" si="6"/>
        <v>0</v>
      </c>
    </row>
    <row r="421" spans="1:13" ht="36" hidden="1">
      <c r="A421" s="83">
        <v>431</v>
      </c>
      <c r="B421" s="84" t="s">
        <v>660</v>
      </c>
      <c r="C421" s="85" t="s">
        <v>49</v>
      </c>
      <c r="D421" s="83" t="s">
        <v>50</v>
      </c>
      <c r="E421" s="85" t="s">
        <v>70</v>
      </c>
      <c r="F421" s="84" t="s">
        <v>661</v>
      </c>
      <c r="G421" s="86">
        <v>16</v>
      </c>
      <c r="H421" s="83">
        <v>110</v>
      </c>
      <c r="I421" s="85" t="s">
        <v>43</v>
      </c>
      <c r="J421" s="93" t="s">
        <v>53</v>
      </c>
      <c r="K421" s="87">
        <v>3.5</v>
      </c>
      <c r="L421" s="2"/>
      <c r="M421" s="82">
        <f t="shared" si="6"/>
        <v>0</v>
      </c>
    </row>
    <row r="422" spans="1:13">
      <c r="A422" s="76">
        <v>432</v>
      </c>
      <c r="B422" s="77" t="s">
        <v>662</v>
      </c>
      <c r="C422" s="78" t="s">
        <v>254</v>
      </c>
      <c r="D422" s="76" t="s">
        <v>255</v>
      </c>
      <c r="E422" s="78" t="s">
        <v>75</v>
      </c>
      <c r="F422" s="77" t="s">
        <v>91</v>
      </c>
      <c r="G422" s="79">
        <v>8</v>
      </c>
      <c r="H422" s="76">
        <v>60</v>
      </c>
      <c r="I422" s="78" t="s">
        <v>43</v>
      </c>
      <c r="J422" s="88"/>
      <c r="K422" s="80">
        <v>2</v>
      </c>
      <c r="L422" s="2"/>
      <c r="M422" s="82">
        <f t="shared" si="6"/>
        <v>0</v>
      </c>
    </row>
    <row r="423" spans="1:13" ht="36" hidden="1">
      <c r="A423" s="83">
        <v>434</v>
      </c>
      <c r="B423" s="84" t="s">
        <v>663</v>
      </c>
      <c r="C423" s="85" t="s">
        <v>161</v>
      </c>
      <c r="D423" s="83" t="s">
        <v>96</v>
      </c>
      <c r="E423" s="85" t="s">
        <v>75</v>
      </c>
      <c r="F423" s="84" t="s">
        <v>418</v>
      </c>
      <c r="G423" s="86">
        <v>17</v>
      </c>
      <c r="H423" s="83">
        <v>100</v>
      </c>
      <c r="I423" s="85" t="s">
        <v>43</v>
      </c>
      <c r="J423" s="84" t="s">
        <v>53</v>
      </c>
      <c r="K423" s="87">
        <v>3.5</v>
      </c>
      <c r="L423" s="2"/>
      <c r="M423" s="82">
        <f t="shared" si="6"/>
        <v>0</v>
      </c>
    </row>
    <row r="424" spans="1:13" hidden="1">
      <c r="A424" s="76">
        <v>435</v>
      </c>
      <c r="B424" s="77" t="s">
        <v>664</v>
      </c>
      <c r="C424" s="78" t="s">
        <v>49</v>
      </c>
      <c r="D424" s="76" t="s">
        <v>50</v>
      </c>
      <c r="E424" s="78" t="s">
        <v>47</v>
      </c>
      <c r="F424" s="77" t="s">
        <v>190</v>
      </c>
      <c r="G424" s="79">
        <v>22</v>
      </c>
      <c r="H424" s="76">
        <v>110</v>
      </c>
      <c r="I424" s="78" t="s">
        <v>43</v>
      </c>
      <c r="J424" s="88" t="s">
        <v>67</v>
      </c>
      <c r="K424" s="80">
        <v>2.5</v>
      </c>
      <c r="L424" s="2"/>
      <c r="M424" s="82">
        <f t="shared" si="6"/>
        <v>0</v>
      </c>
    </row>
    <row r="425" spans="1:13" hidden="1">
      <c r="A425" s="76">
        <v>436</v>
      </c>
      <c r="B425" s="77" t="s">
        <v>665</v>
      </c>
      <c r="C425" s="94" t="s">
        <v>49</v>
      </c>
      <c r="D425" s="76" t="s">
        <v>50</v>
      </c>
      <c r="E425" s="94" t="s">
        <v>55</v>
      </c>
      <c r="F425" s="77" t="s">
        <v>190</v>
      </c>
      <c r="G425" s="79">
        <v>26</v>
      </c>
      <c r="H425" s="76">
        <v>120</v>
      </c>
      <c r="I425" s="78" t="s">
        <v>43</v>
      </c>
      <c r="J425" s="88" t="s">
        <v>67</v>
      </c>
      <c r="K425" s="80">
        <v>2.5</v>
      </c>
      <c r="L425" s="2"/>
      <c r="M425" s="82">
        <f t="shared" si="6"/>
        <v>0</v>
      </c>
    </row>
    <row r="426" spans="1:13" hidden="1">
      <c r="A426" s="76">
        <v>437</v>
      </c>
      <c r="B426" s="77" t="s">
        <v>666</v>
      </c>
      <c r="C426" s="94" t="s">
        <v>100</v>
      </c>
      <c r="D426" s="76" t="s">
        <v>101</v>
      </c>
      <c r="E426" s="94" t="s">
        <v>75</v>
      </c>
      <c r="F426" s="77" t="s">
        <v>91</v>
      </c>
      <c r="G426" s="79">
        <v>8</v>
      </c>
      <c r="H426" s="76">
        <v>80</v>
      </c>
      <c r="I426" s="78" t="s">
        <v>52</v>
      </c>
      <c r="J426" s="88" t="s">
        <v>67</v>
      </c>
      <c r="K426" s="80">
        <v>2.5</v>
      </c>
      <c r="L426" s="2"/>
      <c r="M426" s="82">
        <f t="shared" si="6"/>
        <v>0</v>
      </c>
    </row>
    <row r="427" spans="1:13" ht="24">
      <c r="A427" s="76">
        <v>438</v>
      </c>
      <c r="B427" s="77" t="s">
        <v>667</v>
      </c>
      <c r="C427" s="78" t="s">
        <v>73</v>
      </c>
      <c r="D427" s="76" t="s">
        <v>74</v>
      </c>
      <c r="E427" s="78" t="s">
        <v>42</v>
      </c>
      <c r="F427" s="77" t="s">
        <v>668</v>
      </c>
      <c r="G427" s="79">
        <v>17</v>
      </c>
      <c r="H427" s="76">
        <v>120</v>
      </c>
      <c r="I427" s="78" t="s">
        <v>43</v>
      </c>
      <c r="J427" s="88"/>
      <c r="K427" s="80">
        <v>2</v>
      </c>
      <c r="L427" s="2"/>
      <c r="M427" s="82">
        <f t="shared" si="6"/>
        <v>0</v>
      </c>
    </row>
    <row r="428" spans="1:13" hidden="1">
      <c r="A428" s="76">
        <v>439</v>
      </c>
      <c r="B428" s="77" t="s">
        <v>669</v>
      </c>
      <c r="C428" s="78" t="s">
        <v>40</v>
      </c>
      <c r="D428" s="76" t="s">
        <v>41</v>
      </c>
      <c r="E428" s="78" t="s">
        <v>75</v>
      </c>
      <c r="F428" s="77" t="s">
        <v>670</v>
      </c>
      <c r="G428" s="79">
        <v>6</v>
      </c>
      <c r="H428" s="76">
        <v>130</v>
      </c>
      <c r="I428" s="78" t="s">
        <v>52</v>
      </c>
      <c r="J428" s="88" t="s">
        <v>67</v>
      </c>
      <c r="K428" s="80">
        <v>2.5</v>
      </c>
      <c r="L428" s="2"/>
      <c r="M428" s="82">
        <f t="shared" si="6"/>
        <v>0</v>
      </c>
    </row>
    <row r="429" spans="1:13">
      <c r="A429" s="83">
        <v>440</v>
      </c>
      <c r="B429" s="84" t="s">
        <v>671</v>
      </c>
      <c r="C429" s="85" t="s">
        <v>73</v>
      </c>
      <c r="D429" s="83" t="s">
        <v>74</v>
      </c>
      <c r="E429" s="85" t="s">
        <v>60</v>
      </c>
      <c r="F429" s="84" t="s">
        <v>672</v>
      </c>
      <c r="G429" s="86">
        <v>17</v>
      </c>
      <c r="H429" s="83">
        <v>120</v>
      </c>
      <c r="I429" s="85" t="s">
        <v>43</v>
      </c>
      <c r="J429" s="93"/>
      <c r="K429" s="87">
        <v>2.5</v>
      </c>
      <c r="L429" s="2"/>
      <c r="M429" s="82">
        <f t="shared" si="6"/>
        <v>0</v>
      </c>
    </row>
    <row r="430" spans="1:13">
      <c r="A430" s="76">
        <v>441</v>
      </c>
      <c r="B430" s="77" t="s">
        <v>673</v>
      </c>
      <c r="C430" s="78" t="s">
        <v>49</v>
      </c>
      <c r="D430" s="76" t="s">
        <v>50</v>
      </c>
      <c r="E430" s="78" t="s">
        <v>47</v>
      </c>
      <c r="F430" s="77" t="s">
        <v>43</v>
      </c>
      <c r="G430" s="79">
        <v>19</v>
      </c>
      <c r="H430" s="76">
        <v>130</v>
      </c>
      <c r="I430" s="78" t="s">
        <v>43</v>
      </c>
      <c r="J430" s="88"/>
      <c r="K430" s="80">
        <v>2.5</v>
      </c>
      <c r="L430" s="2"/>
      <c r="M430" s="82">
        <f t="shared" si="6"/>
        <v>0</v>
      </c>
    </row>
    <row r="431" spans="1:13" hidden="1">
      <c r="A431" s="76">
        <v>442</v>
      </c>
      <c r="B431" s="77" t="s">
        <v>674</v>
      </c>
      <c r="C431" s="78" t="s">
        <v>49</v>
      </c>
      <c r="D431" s="76" t="s">
        <v>50</v>
      </c>
      <c r="E431" s="78" t="s">
        <v>51</v>
      </c>
      <c r="F431" s="77" t="s">
        <v>43</v>
      </c>
      <c r="G431" s="79">
        <v>25</v>
      </c>
      <c r="H431" s="76">
        <v>100</v>
      </c>
      <c r="I431" s="78" t="s">
        <v>43</v>
      </c>
      <c r="J431" s="88" t="s">
        <v>67</v>
      </c>
      <c r="K431" s="80">
        <v>2.5</v>
      </c>
      <c r="L431" s="2"/>
      <c r="M431" s="82">
        <f t="shared" si="6"/>
        <v>0</v>
      </c>
    </row>
    <row r="432" spans="1:13" hidden="1">
      <c r="A432" s="83">
        <v>443</v>
      </c>
      <c r="B432" s="91" t="s">
        <v>675</v>
      </c>
      <c r="C432" s="91" t="s">
        <v>40</v>
      </c>
      <c r="D432" s="92" t="s">
        <v>41</v>
      </c>
      <c r="E432" s="91" t="s">
        <v>70</v>
      </c>
      <c r="F432" s="91" t="s">
        <v>117</v>
      </c>
      <c r="G432" s="92">
        <v>5</v>
      </c>
      <c r="H432" s="92">
        <v>140</v>
      </c>
      <c r="I432" s="85" t="s">
        <v>52</v>
      </c>
      <c r="J432" s="84" t="s">
        <v>67</v>
      </c>
      <c r="K432" s="87">
        <v>2.5</v>
      </c>
      <c r="L432" s="2"/>
      <c r="M432" s="82">
        <f t="shared" si="6"/>
        <v>0</v>
      </c>
    </row>
    <row r="433" spans="1:13" ht="36" hidden="1">
      <c r="A433" s="83">
        <v>444</v>
      </c>
      <c r="B433" s="84" t="s">
        <v>676</v>
      </c>
      <c r="C433" s="85" t="s">
        <v>100</v>
      </c>
      <c r="D433" s="83" t="s">
        <v>101</v>
      </c>
      <c r="E433" s="85" t="s">
        <v>70</v>
      </c>
      <c r="F433" s="84" t="s">
        <v>677</v>
      </c>
      <c r="G433" s="86">
        <v>8</v>
      </c>
      <c r="H433" s="83">
        <v>110</v>
      </c>
      <c r="I433" s="85" t="s">
        <v>43</v>
      </c>
      <c r="J433" s="93" t="s">
        <v>67</v>
      </c>
      <c r="K433" s="87">
        <v>3.5</v>
      </c>
      <c r="L433" s="2"/>
      <c r="M433" s="82">
        <f t="shared" si="6"/>
        <v>0</v>
      </c>
    </row>
    <row r="434" spans="1:13" ht="24">
      <c r="A434" s="76">
        <v>445</v>
      </c>
      <c r="B434" s="77" t="s">
        <v>678</v>
      </c>
      <c r="C434" s="78" t="s">
        <v>49</v>
      </c>
      <c r="D434" s="76" t="s">
        <v>50</v>
      </c>
      <c r="E434" s="78" t="s">
        <v>42</v>
      </c>
      <c r="F434" s="77" t="s">
        <v>679</v>
      </c>
      <c r="G434" s="79">
        <v>8</v>
      </c>
      <c r="H434" s="76">
        <v>140</v>
      </c>
      <c r="I434" s="78" t="s">
        <v>52</v>
      </c>
      <c r="J434" s="88"/>
      <c r="K434" s="80">
        <v>2</v>
      </c>
      <c r="L434" s="2"/>
      <c r="M434" s="82">
        <f t="shared" si="6"/>
        <v>0</v>
      </c>
    </row>
    <row r="435" spans="1:13">
      <c r="A435" s="76">
        <v>446</v>
      </c>
      <c r="B435" s="77" t="s">
        <v>680</v>
      </c>
      <c r="C435" s="78" t="s">
        <v>100</v>
      </c>
      <c r="D435" s="76" t="s">
        <v>101</v>
      </c>
      <c r="E435" s="78" t="s">
        <v>70</v>
      </c>
      <c r="F435" s="77" t="s">
        <v>43</v>
      </c>
      <c r="G435" s="79">
        <v>12</v>
      </c>
      <c r="H435" s="76">
        <v>100</v>
      </c>
      <c r="I435" s="78" t="s">
        <v>52</v>
      </c>
      <c r="J435" s="88"/>
      <c r="K435" s="80">
        <v>2.5</v>
      </c>
      <c r="L435" s="2"/>
      <c r="M435" s="82">
        <f t="shared" si="6"/>
        <v>0</v>
      </c>
    </row>
    <row r="436" spans="1:13" ht="24" hidden="1">
      <c r="A436" s="76">
        <v>447</v>
      </c>
      <c r="B436" s="77" t="s">
        <v>681</v>
      </c>
      <c r="C436" s="78" t="s">
        <v>49</v>
      </c>
      <c r="D436" s="76" t="s">
        <v>50</v>
      </c>
      <c r="E436" s="78" t="s">
        <v>51</v>
      </c>
      <c r="F436" s="77" t="s">
        <v>682</v>
      </c>
      <c r="G436" s="79">
        <v>15</v>
      </c>
      <c r="H436" s="76">
        <v>100</v>
      </c>
      <c r="I436" s="78" t="s">
        <v>43</v>
      </c>
      <c r="J436" s="88" t="s">
        <v>67</v>
      </c>
      <c r="K436" s="80">
        <v>2.5</v>
      </c>
      <c r="L436" s="2"/>
      <c r="M436" s="82">
        <f t="shared" si="6"/>
        <v>0</v>
      </c>
    </row>
    <row r="437" spans="1:13" ht="24" hidden="1">
      <c r="A437" s="76">
        <v>448</v>
      </c>
      <c r="B437" s="77" t="s">
        <v>683</v>
      </c>
      <c r="C437" s="78" t="s">
        <v>100</v>
      </c>
      <c r="D437" s="76" t="s">
        <v>101</v>
      </c>
      <c r="E437" s="78" t="s">
        <v>51</v>
      </c>
      <c r="F437" s="77" t="s">
        <v>633</v>
      </c>
      <c r="G437" s="79">
        <v>10</v>
      </c>
      <c r="H437" s="76">
        <v>120</v>
      </c>
      <c r="I437" s="78" t="s">
        <v>43</v>
      </c>
      <c r="J437" s="88" t="s">
        <v>67</v>
      </c>
      <c r="K437" s="80">
        <v>2.5</v>
      </c>
      <c r="L437" s="2"/>
      <c r="M437" s="82">
        <f t="shared" si="6"/>
        <v>0</v>
      </c>
    </row>
    <row r="438" spans="1:13" ht="24" hidden="1">
      <c r="A438" s="76">
        <v>449</v>
      </c>
      <c r="B438" s="77" t="s">
        <v>684</v>
      </c>
      <c r="C438" s="94" t="s">
        <v>63</v>
      </c>
      <c r="D438" s="76" t="s">
        <v>64</v>
      </c>
      <c r="E438" s="94" t="s">
        <v>51</v>
      </c>
      <c r="F438" s="77" t="s">
        <v>685</v>
      </c>
      <c r="G438" s="79">
        <v>12</v>
      </c>
      <c r="H438" s="76">
        <v>120</v>
      </c>
      <c r="I438" s="78" t="s">
        <v>43</v>
      </c>
      <c r="J438" s="93" t="s">
        <v>67</v>
      </c>
      <c r="K438" s="80">
        <v>2.5</v>
      </c>
      <c r="L438" s="2"/>
      <c r="M438" s="82">
        <f t="shared" si="6"/>
        <v>0</v>
      </c>
    </row>
    <row r="439" spans="1:13" ht="24">
      <c r="A439" s="83">
        <v>451</v>
      </c>
      <c r="B439" s="84" t="s">
        <v>686</v>
      </c>
      <c r="C439" s="85" t="s">
        <v>49</v>
      </c>
      <c r="D439" s="83" t="s">
        <v>101</v>
      </c>
      <c r="E439" s="85" t="s">
        <v>51</v>
      </c>
      <c r="F439" s="84" t="s">
        <v>608</v>
      </c>
      <c r="G439" s="86">
        <v>10</v>
      </c>
      <c r="H439" s="83">
        <v>120</v>
      </c>
      <c r="I439" s="85" t="s">
        <v>52</v>
      </c>
      <c r="J439" s="93"/>
      <c r="K439" s="87">
        <v>2.5</v>
      </c>
      <c r="L439" s="2"/>
      <c r="M439" s="82">
        <f t="shared" si="6"/>
        <v>0</v>
      </c>
    </row>
    <row r="440" spans="1:13" ht="36">
      <c r="A440" s="76">
        <v>452</v>
      </c>
      <c r="B440" s="77" t="s">
        <v>687</v>
      </c>
      <c r="C440" s="78" t="s">
        <v>100</v>
      </c>
      <c r="D440" s="76" t="s">
        <v>101</v>
      </c>
      <c r="E440" s="78" t="s">
        <v>47</v>
      </c>
      <c r="F440" s="77" t="s">
        <v>688</v>
      </c>
      <c r="G440" s="79">
        <v>12</v>
      </c>
      <c r="H440" s="76">
        <v>120</v>
      </c>
      <c r="I440" s="78" t="s">
        <v>52</v>
      </c>
      <c r="J440" s="88"/>
      <c r="K440" s="80">
        <v>2</v>
      </c>
      <c r="L440" s="2"/>
      <c r="M440" s="82">
        <f t="shared" si="6"/>
        <v>0</v>
      </c>
    </row>
    <row r="441" spans="1:13" ht="24">
      <c r="A441" s="83">
        <v>453</v>
      </c>
      <c r="B441" s="84" t="s">
        <v>689</v>
      </c>
      <c r="C441" s="85" t="s">
        <v>49</v>
      </c>
      <c r="D441" s="83" t="s">
        <v>50</v>
      </c>
      <c r="E441" s="85" t="s">
        <v>490</v>
      </c>
      <c r="F441" s="84" t="s">
        <v>690</v>
      </c>
      <c r="G441" s="86">
        <v>10</v>
      </c>
      <c r="H441" s="83">
        <v>140</v>
      </c>
      <c r="I441" s="85" t="s">
        <v>43</v>
      </c>
      <c r="J441" s="93"/>
      <c r="K441" s="87">
        <v>3</v>
      </c>
      <c r="L441" s="2"/>
      <c r="M441" s="82">
        <f t="shared" si="6"/>
        <v>0</v>
      </c>
    </row>
    <row r="442" spans="1:13" hidden="1">
      <c r="A442" s="83">
        <v>454</v>
      </c>
      <c r="B442" s="84" t="s">
        <v>691</v>
      </c>
      <c r="C442" s="85" t="s">
        <v>49</v>
      </c>
      <c r="D442" s="83" t="s">
        <v>50</v>
      </c>
      <c r="E442" s="85" t="s">
        <v>75</v>
      </c>
      <c r="F442" s="84" t="s">
        <v>171</v>
      </c>
      <c r="G442" s="86">
        <v>14</v>
      </c>
      <c r="H442" s="83">
        <v>100</v>
      </c>
      <c r="I442" s="85" t="s">
        <v>52</v>
      </c>
      <c r="J442" s="93" t="s">
        <v>67</v>
      </c>
      <c r="K442" s="87">
        <v>2.5</v>
      </c>
      <c r="L442" s="2"/>
      <c r="M442" s="82">
        <f t="shared" si="6"/>
        <v>0</v>
      </c>
    </row>
    <row r="443" spans="1:13" hidden="1">
      <c r="A443" s="83">
        <v>455</v>
      </c>
      <c r="B443" s="84" t="s">
        <v>692</v>
      </c>
      <c r="C443" s="85" t="s">
        <v>40</v>
      </c>
      <c r="D443" s="83" t="s">
        <v>41</v>
      </c>
      <c r="E443" s="85" t="s">
        <v>51</v>
      </c>
      <c r="F443" s="84" t="s">
        <v>142</v>
      </c>
      <c r="G443" s="86">
        <v>5</v>
      </c>
      <c r="H443" s="83">
        <v>100</v>
      </c>
      <c r="I443" s="85" t="s">
        <v>52</v>
      </c>
      <c r="J443" s="93" t="s">
        <v>67</v>
      </c>
      <c r="K443" s="87">
        <v>2.5</v>
      </c>
      <c r="L443" s="2"/>
      <c r="M443" s="82">
        <f t="shared" si="6"/>
        <v>0</v>
      </c>
    </row>
    <row r="444" spans="1:13" hidden="1">
      <c r="A444" s="83">
        <v>457</v>
      </c>
      <c r="B444" s="84" t="s">
        <v>693</v>
      </c>
      <c r="C444" s="85" t="s">
        <v>49</v>
      </c>
      <c r="D444" s="83" t="s">
        <v>50</v>
      </c>
      <c r="E444" s="85" t="s">
        <v>70</v>
      </c>
      <c r="F444" s="84" t="s">
        <v>91</v>
      </c>
      <c r="G444" s="86">
        <v>15</v>
      </c>
      <c r="H444" s="83">
        <v>120</v>
      </c>
      <c r="I444" s="85" t="s">
        <v>694</v>
      </c>
      <c r="J444" s="93" t="s">
        <v>67</v>
      </c>
      <c r="K444" s="87">
        <v>3</v>
      </c>
      <c r="L444" s="2"/>
      <c r="M444" s="82">
        <f t="shared" si="6"/>
        <v>0</v>
      </c>
    </row>
    <row r="445" spans="1:13" ht="24" hidden="1">
      <c r="A445" s="83">
        <v>458</v>
      </c>
      <c r="B445" s="91" t="s">
        <v>695</v>
      </c>
      <c r="C445" s="89" t="s">
        <v>161</v>
      </c>
      <c r="D445" s="92" t="s">
        <v>96</v>
      </c>
      <c r="E445" s="91" t="s">
        <v>70</v>
      </c>
      <c r="F445" s="89" t="s">
        <v>696</v>
      </c>
      <c r="G445" s="92">
        <v>20</v>
      </c>
      <c r="H445" s="92">
        <v>120</v>
      </c>
      <c r="I445" s="85" t="s">
        <v>43</v>
      </c>
      <c r="J445" s="93" t="s">
        <v>67</v>
      </c>
      <c r="K445" s="87">
        <v>3.5</v>
      </c>
      <c r="L445" s="2"/>
      <c r="M445" s="82">
        <f t="shared" si="6"/>
        <v>0</v>
      </c>
    </row>
    <row r="446" spans="1:13" hidden="1">
      <c r="A446" s="98">
        <v>459</v>
      </c>
      <c r="B446" s="99" t="s">
        <v>697</v>
      </c>
      <c r="C446" s="101" t="s">
        <v>49</v>
      </c>
      <c r="D446" s="98" t="s">
        <v>50</v>
      </c>
      <c r="E446" s="101" t="s">
        <v>55</v>
      </c>
      <c r="F446" s="99" t="s">
        <v>117</v>
      </c>
      <c r="G446" s="102">
        <v>17</v>
      </c>
      <c r="H446" s="98">
        <v>120</v>
      </c>
      <c r="I446" s="101" t="s">
        <v>43</v>
      </c>
      <c r="J446" s="99" t="s">
        <v>67</v>
      </c>
      <c r="K446" s="103">
        <v>3</v>
      </c>
      <c r="L446" s="2"/>
      <c r="M446" s="82">
        <f t="shared" si="6"/>
        <v>0</v>
      </c>
    </row>
    <row r="447" spans="1:13" hidden="1">
      <c r="A447" s="76">
        <v>461</v>
      </c>
      <c r="B447" s="77" t="s">
        <v>698</v>
      </c>
      <c r="C447" s="78" t="s">
        <v>49</v>
      </c>
      <c r="D447" s="76" t="s">
        <v>50</v>
      </c>
      <c r="E447" s="78" t="s">
        <v>70</v>
      </c>
      <c r="F447" s="77" t="s">
        <v>43</v>
      </c>
      <c r="G447" s="79">
        <v>25</v>
      </c>
      <c r="H447" s="76">
        <v>100</v>
      </c>
      <c r="I447" s="78" t="s">
        <v>43</v>
      </c>
      <c r="J447" s="88" t="s">
        <v>67</v>
      </c>
      <c r="K447" s="80">
        <v>3</v>
      </c>
      <c r="L447" s="2"/>
      <c r="M447" s="82">
        <f t="shared" si="6"/>
        <v>0</v>
      </c>
    </row>
    <row r="448" spans="1:13" ht="24" hidden="1">
      <c r="A448" s="83">
        <v>462</v>
      </c>
      <c r="B448" s="91" t="s">
        <v>699</v>
      </c>
      <c r="C448" s="91" t="s">
        <v>63</v>
      </c>
      <c r="D448" s="92" t="s">
        <v>700</v>
      </c>
      <c r="E448" s="91" t="s">
        <v>701</v>
      </c>
      <c r="F448" s="89" t="s">
        <v>702</v>
      </c>
      <c r="G448" s="92">
        <v>12</v>
      </c>
      <c r="H448" s="92">
        <v>120</v>
      </c>
      <c r="I448" s="85" t="s">
        <v>52</v>
      </c>
      <c r="J448" s="84" t="s">
        <v>67</v>
      </c>
      <c r="K448" s="87">
        <v>2</v>
      </c>
      <c r="L448" s="2"/>
      <c r="M448" s="82">
        <f t="shared" si="6"/>
        <v>0</v>
      </c>
    </row>
    <row r="449" spans="1:13" hidden="1">
      <c r="A449" s="76">
        <v>464</v>
      </c>
      <c r="B449" s="77" t="s">
        <v>703</v>
      </c>
      <c r="C449" s="78" t="s">
        <v>100</v>
      </c>
      <c r="D449" s="76" t="s">
        <v>101</v>
      </c>
      <c r="E449" s="78" t="s">
        <v>65</v>
      </c>
      <c r="F449" s="77" t="s">
        <v>43</v>
      </c>
      <c r="G449" s="79">
        <v>8</v>
      </c>
      <c r="H449" s="76">
        <v>120</v>
      </c>
      <c r="I449" s="78" t="s">
        <v>43</v>
      </c>
      <c r="J449" s="88" t="s">
        <v>67</v>
      </c>
      <c r="K449" s="80">
        <v>2.5</v>
      </c>
      <c r="L449" s="2"/>
      <c r="M449" s="82">
        <f t="shared" si="6"/>
        <v>0</v>
      </c>
    </row>
    <row r="450" spans="1:13" ht="24" hidden="1">
      <c r="A450" s="76">
        <v>465</v>
      </c>
      <c r="B450" s="77" t="s">
        <v>704</v>
      </c>
      <c r="C450" s="78" t="s">
        <v>40</v>
      </c>
      <c r="D450" s="76" t="s">
        <v>41</v>
      </c>
      <c r="E450" s="78" t="s">
        <v>65</v>
      </c>
      <c r="F450" s="77" t="s">
        <v>705</v>
      </c>
      <c r="G450" s="79">
        <v>6</v>
      </c>
      <c r="H450" s="76">
        <v>100</v>
      </c>
      <c r="I450" s="78" t="s">
        <v>52</v>
      </c>
      <c r="J450" s="88" t="s">
        <v>67</v>
      </c>
      <c r="K450" s="80">
        <v>2.5</v>
      </c>
      <c r="L450" s="2"/>
      <c r="M450" s="82">
        <f t="shared" si="6"/>
        <v>0</v>
      </c>
    </row>
    <row r="451" spans="1:13" hidden="1">
      <c r="A451" s="83">
        <v>467</v>
      </c>
      <c r="B451" s="84" t="s">
        <v>706</v>
      </c>
      <c r="C451" s="85" t="s">
        <v>49</v>
      </c>
      <c r="D451" s="83" t="s">
        <v>50</v>
      </c>
      <c r="E451" s="85" t="s">
        <v>42</v>
      </c>
      <c r="F451" s="84" t="s">
        <v>707</v>
      </c>
      <c r="G451" s="86">
        <v>15</v>
      </c>
      <c r="H451" s="83">
        <v>120</v>
      </c>
      <c r="I451" s="85" t="s">
        <v>52</v>
      </c>
      <c r="J451" s="93" t="s">
        <v>67</v>
      </c>
      <c r="K451" s="87">
        <v>2.5</v>
      </c>
      <c r="L451" s="2"/>
      <c r="M451" s="82">
        <f t="shared" si="6"/>
        <v>0</v>
      </c>
    </row>
    <row r="452" spans="1:13" ht="60" hidden="1">
      <c r="A452" s="76">
        <v>468</v>
      </c>
      <c r="B452" s="77" t="s">
        <v>708</v>
      </c>
      <c r="C452" s="78" t="s">
        <v>304</v>
      </c>
      <c r="D452" s="76" t="s">
        <v>305</v>
      </c>
      <c r="E452" s="85" t="s">
        <v>133</v>
      </c>
      <c r="F452" s="77" t="s">
        <v>709</v>
      </c>
      <c r="G452" s="79">
        <v>8</v>
      </c>
      <c r="H452" s="76">
        <v>120</v>
      </c>
      <c r="I452" s="78" t="s">
        <v>43</v>
      </c>
      <c r="J452" s="88" t="s">
        <v>67</v>
      </c>
      <c r="K452" s="80">
        <v>2.5</v>
      </c>
      <c r="L452" s="2"/>
      <c r="M452" s="82">
        <f t="shared" si="6"/>
        <v>0</v>
      </c>
    </row>
    <row r="453" spans="1:13" ht="48" hidden="1">
      <c r="A453" s="76">
        <v>469</v>
      </c>
      <c r="B453" s="77" t="s">
        <v>710</v>
      </c>
      <c r="C453" s="78" t="s">
        <v>304</v>
      </c>
      <c r="D453" s="76" t="s">
        <v>305</v>
      </c>
      <c r="E453" s="85" t="s">
        <v>42</v>
      </c>
      <c r="F453" s="77" t="s">
        <v>711</v>
      </c>
      <c r="G453" s="79">
        <v>10</v>
      </c>
      <c r="H453" s="76">
        <v>110</v>
      </c>
      <c r="I453" s="78" t="s">
        <v>43</v>
      </c>
      <c r="J453" s="88" t="s">
        <v>67</v>
      </c>
      <c r="K453" s="80">
        <v>2.5</v>
      </c>
      <c r="L453" s="2"/>
      <c r="M453" s="82">
        <f t="shared" si="6"/>
        <v>0</v>
      </c>
    </row>
    <row r="454" spans="1:13" ht="24">
      <c r="A454" s="76">
        <v>470</v>
      </c>
      <c r="B454" s="77" t="s">
        <v>712</v>
      </c>
      <c r="C454" s="94" t="s">
        <v>73</v>
      </c>
      <c r="D454" s="76" t="s">
        <v>74</v>
      </c>
      <c r="E454" s="94" t="s">
        <v>55</v>
      </c>
      <c r="F454" s="77" t="s">
        <v>713</v>
      </c>
      <c r="G454" s="79">
        <v>10</v>
      </c>
      <c r="H454" s="76">
        <v>120</v>
      </c>
      <c r="I454" s="78" t="s">
        <v>43</v>
      </c>
      <c r="J454" s="88"/>
      <c r="K454" s="80">
        <v>2.5</v>
      </c>
      <c r="L454" s="2"/>
      <c r="M454" s="82">
        <f t="shared" si="6"/>
        <v>0</v>
      </c>
    </row>
    <row r="455" spans="1:13" hidden="1">
      <c r="A455" s="83">
        <v>472</v>
      </c>
      <c r="B455" s="84" t="s">
        <v>714</v>
      </c>
      <c r="C455" s="85" t="s">
        <v>304</v>
      </c>
      <c r="D455" s="83" t="s">
        <v>305</v>
      </c>
      <c r="E455" s="85" t="s">
        <v>75</v>
      </c>
      <c r="F455" s="84" t="s">
        <v>43</v>
      </c>
      <c r="G455" s="86">
        <v>8</v>
      </c>
      <c r="H455" s="83">
        <v>100</v>
      </c>
      <c r="I455" s="85" t="s">
        <v>43</v>
      </c>
      <c r="J455" s="93" t="s">
        <v>67</v>
      </c>
      <c r="K455" s="87">
        <v>2.5</v>
      </c>
      <c r="L455" s="2"/>
      <c r="M455" s="82">
        <f t="shared" si="6"/>
        <v>0</v>
      </c>
    </row>
    <row r="456" spans="1:13" ht="48" hidden="1">
      <c r="A456" s="83">
        <v>473</v>
      </c>
      <c r="B456" s="84" t="s">
        <v>715</v>
      </c>
      <c r="C456" s="85" t="s">
        <v>73</v>
      </c>
      <c r="D456" s="83" t="s">
        <v>74</v>
      </c>
      <c r="E456" s="85" t="s">
        <v>75</v>
      </c>
      <c r="F456" s="84" t="s">
        <v>716</v>
      </c>
      <c r="G456" s="86">
        <v>15</v>
      </c>
      <c r="H456" s="83">
        <v>140</v>
      </c>
      <c r="I456" s="85" t="s">
        <v>43</v>
      </c>
      <c r="J456" s="93" t="s">
        <v>67</v>
      </c>
      <c r="K456" s="87">
        <v>2.5</v>
      </c>
      <c r="L456" s="2"/>
      <c r="M456" s="82">
        <f t="shared" si="6"/>
        <v>0</v>
      </c>
    </row>
    <row r="457" spans="1:13" hidden="1">
      <c r="A457" s="83">
        <v>474</v>
      </c>
      <c r="B457" s="91" t="s">
        <v>717</v>
      </c>
      <c r="C457" s="91" t="s">
        <v>49</v>
      </c>
      <c r="D457" s="92" t="s">
        <v>50</v>
      </c>
      <c r="E457" s="91" t="s">
        <v>75</v>
      </c>
      <c r="F457" s="91" t="s">
        <v>146</v>
      </c>
      <c r="G457" s="92">
        <v>15</v>
      </c>
      <c r="H457" s="92">
        <v>130</v>
      </c>
      <c r="I457" s="85" t="s">
        <v>52</v>
      </c>
      <c r="J457" s="93" t="s">
        <v>67</v>
      </c>
      <c r="K457" s="87">
        <v>3</v>
      </c>
      <c r="L457" s="2"/>
      <c r="M457" s="82">
        <f t="shared" si="6"/>
        <v>0</v>
      </c>
    </row>
    <row r="458" spans="1:13" hidden="1">
      <c r="A458" s="83">
        <v>475</v>
      </c>
      <c r="B458" s="84" t="s">
        <v>718</v>
      </c>
      <c r="C458" s="85" t="s">
        <v>73</v>
      </c>
      <c r="D458" s="83" t="s">
        <v>74</v>
      </c>
      <c r="E458" s="85" t="s">
        <v>42</v>
      </c>
      <c r="F458" s="84" t="s">
        <v>43</v>
      </c>
      <c r="G458" s="86">
        <v>5</v>
      </c>
      <c r="H458" s="83">
        <v>35</v>
      </c>
      <c r="I458" s="85" t="s">
        <v>43</v>
      </c>
      <c r="J458" s="93" t="s">
        <v>67</v>
      </c>
      <c r="K458" s="87">
        <v>2.2000000000000002</v>
      </c>
      <c r="L458" s="2"/>
      <c r="M458" s="82">
        <f t="shared" si="6"/>
        <v>0</v>
      </c>
    </row>
    <row r="459" spans="1:13">
      <c r="A459" s="83">
        <v>476</v>
      </c>
      <c r="B459" s="84" t="s">
        <v>719</v>
      </c>
      <c r="C459" s="85" t="s">
        <v>73</v>
      </c>
      <c r="D459" s="83" t="s">
        <v>74</v>
      </c>
      <c r="E459" s="85" t="s">
        <v>42</v>
      </c>
      <c r="F459" s="84" t="s">
        <v>43</v>
      </c>
      <c r="G459" s="86">
        <v>25</v>
      </c>
      <c r="H459" s="83">
        <v>120</v>
      </c>
      <c r="I459" s="85" t="s">
        <v>43</v>
      </c>
      <c r="J459" s="84"/>
      <c r="K459" s="87">
        <v>2.5</v>
      </c>
      <c r="L459" s="2"/>
      <c r="M459" s="82">
        <f t="shared" si="6"/>
        <v>0</v>
      </c>
    </row>
    <row r="460" spans="1:13" ht="24" hidden="1">
      <c r="A460" s="83">
        <v>477</v>
      </c>
      <c r="B460" s="84" t="s">
        <v>720</v>
      </c>
      <c r="C460" s="85" t="s">
        <v>161</v>
      </c>
      <c r="D460" s="83" t="s">
        <v>96</v>
      </c>
      <c r="E460" s="85" t="s">
        <v>65</v>
      </c>
      <c r="F460" s="84" t="s">
        <v>43</v>
      </c>
      <c r="G460" s="86">
        <v>20</v>
      </c>
      <c r="H460" s="83">
        <v>120</v>
      </c>
      <c r="I460" s="85" t="s">
        <v>43</v>
      </c>
      <c r="J460" s="93" t="s">
        <v>67</v>
      </c>
      <c r="K460" s="87">
        <v>3</v>
      </c>
      <c r="L460" s="2"/>
      <c r="M460" s="82">
        <f t="shared" si="6"/>
        <v>0</v>
      </c>
    </row>
    <row r="461" spans="1:13" ht="24">
      <c r="A461" s="83">
        <v>478</v>
      </c>
      <c r="B461" s="91" t="s">
        <v>721</v>
      </c>
      <c r="C461" s="91" t="s">
        <v>100</v>
      </c>
      <c r="D461" s="92" t="s">
        <v>414</v>
      </c>
      <c r="E461" s="91" t="s">
        <v>55</v>
      </c>
      <c r="F461" s="89" t="s">
        <v>722</v>
      </c>
      <c r="G461" s="92">
        <v>8</v>
      </c>
      <c r="H461" s="92">
        <v>130</v>
      </c>
      <c r="I461" s="85" t="s">
        <v>52</v>
      </c>
      <c r="J461" s="93"/>
      <c r="K461" s="87">
        <v>2.5</v>
      </c>
      <c r="L461" s="2"/>
      <c r="M461" s="82">
        <f t="shared" si="6"/>
        <v>0</v>
      </c>
    </row>
    <row r="462" spans="1:13" hidden="1">
      <c r="A462" s="98">
        <v>479</v>
      </c>
      <c r="B462" s="105" t="s">
        <v>723</v>
      </c>
      <c r="C462" s="105" t="s">
        <v>63</v>
      </c>
      <c r="D462" s="129" t="s">
        <v>64</v>
      </c>
      <c r="E462" s="105" t="s">
        <v>70</v>
      </c>
      <c r="F462" s="105" t="s">
        <v>43</v>
      </c>
      <c r="G462" s="129">
        <v>12</v>
      </c>
      <c r="H462" s="129">
        <v>120</v>
      </c>
      <c r="I462" s="101" t="s">
        <v>43</v>
      </c>
      <c r="J462" s="110" t="s">
        <v>67</v>
      </c>
      <c r="K462" s="103">
        <v>2</v>
      </c>
      <c r="L462" s="2"/>
      <c r="M462" s="82">
        <f t="shared" si="6"/>
        <v>0</v>
      </c>
    </row>
    <row r="463" spans="1:13">
      <c r="A463" s="76">
        <v>480</v>
      </c>
      <c r="B463" s="77" t="s">
        <v>724</v>
      </c>
      <c r="C463" s="78" t="s">
        <v>63</v>
      </c>
      <c r="D463" s="76" t="s">
        <v>64</v>
      </c>
      <c r="E463" s="78" t="s">
        <v>47</v>
      </c>
      <c r="F463" s="77" t="s">
        <v>43</v>
      </c>
      <c r="G463" s="79">
        <v>17</v>
      </c>
      <c r="H463" s="76">
        <v>130</v>
      </c>
      <c r="I463" s="78" t="s">
        <v>43</v>
      </c>
      <c r="J463" s="88"/>
      <c r="K463" s="80">
        <v>2.5</v>
      </c>
      <c r="L463" s="2"/>
      <c r="M463" s="82">
        <f t="shared" si="6"/>
        <v>0</v>
      </c>
    </row>
    <row r="464" spans="1:13">
      <c r="A464" s="83">
        <v>481</v>
      </c>
      <c r="B464" s="84" t="s">
        <v>725</v>
      </c>
      <c r="C464" s="85" t="s">
        <v>73</v>
      </c>
      <c r="D464" s="83" t="s">
        <v>74</v>
      </c>
      <c r="E464" s="85" t="s">
        <v>65</v>
      </c>
      <c r="F464" s="84" t="s">
        <v>43</v>
      </c>
      <c r="G464" s="86">
        <v>16</v>
      </c>
      <c r="H464" s="83">
        <v>100</v>
      </c>
      <c r="I464" s="85" t="s">
        <v>43</v>
      </c>
      <c r="J464" s="93"/>
      <c r="K464" s="87">
        <v>2.5</v>
      </c>
      <c r="L464" s="2"/>
      <c r="M464" s="82">
        <f t="shared" si="6"/>
        <v>0</v>
      </c>
    </row>
    <row r="465" spans="1:13">
      <c r="A465" s="83">
        <v>482</v>
      </c>
      <c r="B465" s="84" t="s">
        <v>726</v>
      </c>
      <c r="C465" s="96" t="s">
        <v>93</v>
      </c>
      <c r="D465" s="83" t="s">
        <v>94</v>
      </c>
      <c r="E465" s="85" t="s">
        <v>51</v>
      </c>
      <c r="F465" s="84" t="s">
        <v>727</v>
      </c>
      <c r="G465" s="86">
        <v>20</v>
      </c>
      <c r="H465" s="83">
        <v>140</v>
      </c>
      <c r="I465" s="85" t="s">
        <v>52</v>
      </c>
      <c r="J465" s="93"/>
      <c r="K465" s="87">
        <v>2</v>
      </c>
      <c r="L465" s="2"/>
      <c r="M465" s="82">
        <f t="shared" si="6"/>
        <v>0</v>
      </c>
    </row>
    <row r="466" spans="1:13" hidden="1">
      <c r="A466" s="76">
        <v>483</v>
      </c>
      <c r="B466" s="77" t="s">
        <v>728</v>
      </c>
      <c r="C466" s="78" t="s">
        <v>45</v>
      </c>
      <c r="D466" s="76" t="s">
        <v>46</v>
      </c>
      <c r="E466" s="78" t="s">
        <v>70</v>
      </c>
      <c r="F466" s="77" t="s">
        <v>299</v>
      </c>
      <c r="G466" s="79">
        <v>16</v>
      </c>
      <c r="H466" s="76">
        <v>100</v>
      </c>
      <c r="I466" s="78" t="s">
        <v>43</v>
      </c>
      <c r="J466" s="88" t="s">
        <v>67</v>
      </c>
      <c r="K466" s="80">
        <v>2.5</v>
      </c>
      <c r="L466" s="2"/>
      <c r="M466" s="82">
        <f t="shared" si="6"/>
        <v>0</v>
      </c>
    </row>
    <row r="467" spans="1:13" ht="24" hidden="1">
      <c r="A467" s="76">
        <v>484</v>
      </c>
      <c r="B467" s="77" t="s">
        <v>729</v>
      </c>
      <c r="C467" s="78" t="s">
        <v>73</v>
      </c>
      <c r="D467" s="76" t="s">
        <v>74</v>
      </c>
      <c r="E467" s="78" t="s">
        <v>51</v>
      </c>
      <c r="F467" s="77" t="s">
        <v>730</v>
      </c>
      <c r="G467" s="79">
        <v>12</v>
      </c>
      <c r="H467" s="76">
        <v>50</v>
      </c>
      <c r="I467" s="78" t="s">
        <v>43</v>
      </c>
      <c r="J467" s="88" t="s">
        <v>67</v>
      </c>
      <c r="K467" s="80">
        <v>2</v>
      </c>
      <c r="L467" s="2"/>
      <c r="M467" s="82">
        <f t="shared" si="6"/>
        <v>0</v>
      </c>
    </row>
    <row r="468" spans="1:13" ht="24" hidden="1">
      <c r="A468" s="76">
        <v>485</v>
      </c>
      <c r="B468" s="77" t="s">
        <v>731</v>
      </c>
      <c r="C468" s="78" t="s">
        <v>732</v>
      </c>
      <c r="D468" s="76" t="s">
        <v>465</v>
      </c>
      <c r="E468" s="78" t="s">
        <v>97</v>
      </c>
      <c r="F468" s="77" t="s">
        <v>43</v>
      </c>
      <c r="G468" s="79">
        <v>7</v>
      </c>
      <c r="H468" s="76">
        <v>120</v>
      </c>
      <c r="I468" s="78" t="s">
        <v>52</v>
      </c>
      <c r="J468" s="88" t="s">
        <v>67</v>
      </c>
      <c r="K468" s="80">
        <v>2.5</v>
      </c>
      <c r="L468" s="2"/>
      <c r="M468" s="82">
        <f t="shared" si="6"/>
        <v>0</v>
      </c>
    </row>
    <row r="469" spans="1:13">
      <c r="A469" s="76">
        <v>486</v>
      </c>
      <c r="B469" s="77" t="s">
        <v>733</v>
      </c>
      <c r="C469" s="78" t="s">
        <v>100</v>
      </c>
      <c r="D469" s="76" t="s">
        <v>101</v>
      </c>
      <c r="E469" s="78" t="s">
        <v>65</v>
      </c>
      <c r="F469" s="77" t="s">
        <v>235</v>
      </c>
      <c r="G469" s="79">
        <v>8</v>
      </c>
      <c r="H469" s="76">
        <v>100</v>
      </c>
      <c r="I469" s="78" t="s">
        <v>52</v>
      </c>
      <c r="J469" s="88"/>
      <c r="K469" s="80">
        <v>2</v>
      </c>
      <c r="L469" s="2"/>
      <c r="M469" s="82">
        <f t="shared" si="6"/>
        <v>0</v>
      </c>
    </row>
    <row r="470" spans="1:13" ht="24">
      <c r="A470" s="83">
        <v>487</v>
      </c>
      <c r="B470" s="89" t="s">
        <v>734</v>
      </c>
      <c r="C470" s="91" t="s">
        <v>73</v>
      </c>
      <c r="D470" s="92" t="s">
        <v>74</v>
      </c>
      <c r="E470" s="91" t="s">
        <v>51</v>
      </c>
      <c r="F470" s="91" t="s">
        <v>525</v>
      </c>
      <c r="G470" s="92">
        <v>15</v>
      </c>
      <c r="H470" s="92">
        <v>100</v>
      </c>
      <c r="I470" s="85" t="s">
        <v>43</v>
      </c>
      <c r="J470" s="84"/>
      <c r="K470" s="87">
        <v>2.5</v>
      </c>
      <c r="L470" s="2"/>
      <c r="M470" s="82">
        <f t="shared" si="6"/>
        <v>0</v>
      </c>
    </row>
    <row r="471" spans="1:13">
      <c r="A471" s="76">
        <v>489</v>
      </c>
      <c r="B471" s="77" t="s">
        <v>735</v>
      </c>
      <c r="C471" s="78" t="s">
        <v>49</v>
      </c>
      <c r="D471" s="76" t="s">
        <v>50</v>
      </c>
      <c r="E471" s="78" t="s">
        <v>70</v>
      </c>
      <c r="F471" s="77" t="s">
        <v>302</v>
      </c>
      <c r="G471" s="79">
        <v>22</v>
      </c>
      <c r="H471" s="76">
        <v>130</v>
      </c>
      <c r="I471" s="78" t="s">
        <v>43</v>
      </c>
      <c r="J471" s="88"/>
      <c r="K471" s="80">
        <v>2</v>
      </c>
      <c r="L471" s="2"/>
      <c r="M471" s="82">
        <f t="shared" si="6"/>
        <v>0</v>
      </c>
    </row>
    <row r="472" spans="1:13" ht="36" hidden="1">
      <c r="A472" s="76">
        <v>490</v>
      </c>
      <c r="B472" s="77" t="s">
        <v>736</v>
      </c>
      <c r="C472" s="78" t="s">
        <v>93</v>
      </c>
      <c r="D472" s="76" t="s">
        <v>94</v>
      </c>
      <c r="E472" s="78" t="s">
        <v>51</v>
      </c>
      <c r="F472" s="77" t="s">
        <v>737</v>
      </c>
      <c r="G472" s="79">
        <v>18</v>
      </c>
      <c r="H472" s="76">
        <v>110</v>
      </c>
      <c r="I472" s="78" t="s">
        <v>43</v>
      </c>
      <c r="J472" s="88" t="s">
        <v>67</v>
      </c>
      <c r="K472" s="80">
        <v>2</v>
      </c>
      <c r="L472" s="2"/>
      <c r="M472" s="82">
        <f t="shared" si="6"/>
        <v>0</v>
      </c>
    </row>
    <row r="473" spans="1:13" hidden="1">
      <c r="A473" s="76">
        <v>491</v>
      </c>
      <c r="B473" s="77" t="s">
        <v>738</v>
      </c>
      <c r="C473" s="78" t="s">
        <v>83</v>
      </c>
      <c r="D473" s="76" t="s">
        <v>84</v>
      </c>
      <c r="E473" s="78" t="s">
        <v>60</v>
      </c>
      <c r="F473" s="77" t="s">
        <v>43</v>
      </c>
      <c r="G473" s="79">
        <v>14</v>
      </c>
      <c r="H473" s="76">
        <v>120</v>
      </c>
      <c r="I473" s="78" t="s">
        <v>43</v>
      </c>
      <c r="J473" s="88" t="s">
        <v>67</v>
      </c>
      <c r="K473" s="80">
        <v>2.5</v>
      </c>
      <c r="L473" s="2"/>
      <c r="M473" s="82">
        <f t="shared" si="6"/>
        <v>0</v>
      </c>
    </row>
    <row r="474" spans="1:13" ht="24">
      <c r="A474" s="83">
        <v>492</v>
      </c>
      <c r="B474" s="84" t="s">
        <v>739</v>
      </c>
      <c r="C474" s="85" t="s">
        <v>49</v>
      </c>
      <c r="D474" s="83" t="s">
        <v>50</v>
      </c>
      <c r="E474" s="85" t="s">
        <v>65</v>
      </c>
      <c r="F474" s="84" t="s">
        <v>740</v>
      </c>
      <c r="G474" s="86">
        <v>18</v>
      </c>
      <c r="H474" s="83">
        <v>110</v>
      </c>
      <c r="I474" s="78" t="s">
        <v>43</v>
      </c>
      <c r="J474" s="88"/>
      <c r="K474" s="87">
        <v>2</v>
      </c>
      <c r="L474" s="2"/>
      <c r="M474" s="82">
        <f t="shared" si="6"/>
        <v>0</v>
      </c>
    </row>
    <row r="475" spans="1:13" ht="24">
      <c r="A475" s="76">
        <v>493</v>
      </c>
      <c r="B475" s="77" t="s">
        <v>741</v>
      </c>
      <c r="C475" s="78" t="s">
        <v>86</v>
      </c>
      <c r="D475" s="76" t="s">
        <v>188</v>
      </c>
      <c r="E475" s="78" t="s">
        <v>65</v>
      </c>
      <c r="F475" s="77" t="s">
        <v>742</v>
      </c>
      <c r="G475" s="79">
        <v>5</v>
      </c>
      <c r="H475" s="76">
        <v>30</v>
      </c>
      <c r="I475" s="78" t="s">
        <v>174</v>
      </c>
      <c r="J475" s="77"/>
      <c r="K475" s="80">
        <v>2.5</v>
      </c>
      <c r="L475" s="2"/>
      <c r="M475" s="82">
        <f t="shared" si="6"/>
        <v>0</v>
      </c>
    </row>
    <row r="476" spans="1:13" hidden="1">
      <c r="A476" s="76">
        <v>494</v>
      </c>
      <c r="B476" s="77" t="s">
        <v>743</v>
      </c>
      <c r="C476" s="78" t="s">
        <v>100</v>
      </c>
      <c r="D476" s="76" t="s">
        <v>101</v>
      </c>
      <c r="E476" s="78" t="s">
        <v>55</v>
      </c>
      <c r="F476" s="77" t="s">
        <v>744</v>
      </c>
      <c r="G476" s="79">
        <v>10</v>
      </c>
      <c r="H476" s="76">
        <v>120</v>
      </c>
      <c r="I476" s="78" t="s">
        <v>52</v>
      </c>
      <c r="J476" s="88" t="s">
        <v>67</v>
      </c>
      <c r="K476" s="80">
        <v>2</v>
      </c>
      <c r="L476" s="2"/>
      <c r="M476" s="82">
        <f t="shared" ref="M476:M539" si="7">K476*L476</f>
        <v>0</v>
      </c>
    </row>
    <row r="477" spans="1:13" ht="24" hidden="1">
      <c r="A477" s="76">
        <v>495</v>
      </c>
      <c r="B477" s="77" t="s">
        <v>745</v>
      </c>
      <c r="C477" s="78" t="s">
        <v>73</v>
      </c>
      <c r="D477" s="76" t="s">
        <v>74</v>
      </c>
      <c r="E477" s="78" t="s">
        <v>51</v>
      </c>
      <c r="F477" s="77" t="s">
        <v>43</v>
      </c>
      <c r="G477" s="79">
        <v>22</v>
      </c>
      <c r="H477" s="76">
        <v>100</v>
      </c>
      <c r="I477" s="78" t="s">
        <v>43</v>
      </c>
      <c r="J477" s="88" t="s">
        <v>67</v>
      </c>
      <c r="K477" s="80">
        <v>2.5</v>
      </c>
      <c r="L477" s="2"/>
      <c r="M477" s="82">
        <f t="shared" si="7"/>
        <v>0</v>
      </c>
    </row>
    <row r="478" spans="1:13" hidden="1">
      <c r="A478" s="83">
        <v>496</v>
      </c>
      <c r="B478" s="84" t="s">
        <v>746</v>
      </c>
      <c r="C478" s="96" t="s">
        <v>93</v>
      </c>
      <c r="D478" s="83" t="s">
        <v>94</v>
      </c>
      <c r="E478" s="85" t="s">
        <v>51</v>
      </c>
      <c r="F478" s="77" t="s">
        <v>43</v>
      </c>
      <c r="G478" s="86">
        <v>22</v>
      </c>
      <c r="H478" s="83">
        <v>120</v>
      </c>
      <c r="I478" s="78" t="s">
        <v>43</v>
      </c>
      <c r="J478" s="93" t="s">
        <v>67</v>
      </c>
      <c r="K478" s="87">
        <v>2.5</v>
      </c>
      <c r="L478" s="2"/>
      <c r="M478" s="82">
        <f t="shared" si="7"/>
        <v>0</v>
      </c>
    </row>
    <row r="479" spans="1:13" hidden="1">
      <c r="A479" s="76">
        <v>497</v>
      </c>
      <c r="B479" s="77" t="s">
        <v>747</v>
      </c>
      <c r="C479" s="78" t="s">
        <v>45</v>
      </c>
      <c r="D479" s="76" t="s">
        <v>46</v>
      </c>
      <c r="E479" s="78" t="s">
        <v>42</v>
      </c>
      <c r="F479" s="77" t="s">
        <v>43</v>
      </c>
      <c r="G479" s="79">
        <v>15</v>
      </c>
      <c r="H479" s="76">
        <v>110</v>
      </c>
      <c r="I479" s="78" t="s">
        <v>43</v>
      </c>
      <c r="J479" s="88" t="s">
        <v>67</v>
      </c>
      <c r="K479" s="80">
        <v>2.5</v>
      </c>
      <c r="L479" s="2"/>
      <c r="M479" s="82">
        <f t="shared" si="7"/>
        <v>0</v>
      </c>
    </row>
    <row r="480" spans="1:13" ht="48">
      <c r="A480" s="76">
        <v>498</v>
      </c>
      <c r="B480" s="77" t="s">
        <v>748</v>
      </c>
      <c r="C480" s="78" t="s">
        <v>49</v>
      </c>
      <c r="D480" s="76" t="s">
        <v>50</v>
      </c>
      <c r="E480" s="78" t="s">
        <v>70</v>
      </c>
      <c r="F480" s="77" t="s">
        <v>749</v>
      </c>
      <c r="G480" s="79">
        <v>15</v>
      </c>
      <c r="H480" s="76">
        <v>130</v>
      </c>
      <c r="I480" s="78" t="s">
        <v>43</v>
      </c>
      <c r="J480" s="88"/>
      <c r="K480" s="80">
        <v>2.5</v>
      </c>
      <c r="L480" s="2"/>
      <c r="M480" s="82">
        <f t="shared" si="7"/>
        <v>0</v>
      </c>
    </row>
    <row r="481" spans="1:13" hidden="1">
      <c r="A481" s="83">
        <v>499</v>
      </c>
      <c r="B481" s="91" t="s">
        <v>750</v>
      </c>
      <c r="C481" s="91" t="s">
        <v>49</v>
      </c>
      <c r="D481" s="92" t="s">
        <v>50</v>
      </c>
      <c r="E481" s="91" t="s">
        <v>51</v>
      </c>
      <c r="F481" s="91" t="s">
        <v>43</v>
      </c>
      <c r="G481" s="92">
        <v>24</v>
      </c>
      <c r="H481" s="92">
        <v>120</v>
      </c>
      <c r="I481" s="85" t="s">
        <v>43</v>
      </c>
      <c r="J481" s="84" t="s">
        <v>67</v>
      </c>
      <c r="K481" s="87">
        <v>3</v>
      </c>
      <c r="L481" s="2"/>
      <c r="M481" s="82">
        <f t="shared" si="7"/>
        <v>0</v>
      </c>
    </row>
    <row r="482" spans="1:13" ht="24" hidden="1">
      <c r="A482" s="76">
        <v>500</v>
      </c>
      <c r="B482" s="77" t="s">
        <v>751</v>
      </c>
      <c r="C482" s="78" t="s">
        <v>45</v>
      </c>
      <c r="D482" s="76" t="s">
        <v>46</v>
      </c>
      <c r="E482" s="78" t="s">
        <v>65</v>
      </c>
      <c r="F482" s="77" t="s">
        <v>43</v>
      </c>
      <c r="G482" s="79">
        <v>15</v>
      </c>
      <c r="H482" s="76">
        <v>100</v>
      </c>
      <c r="I482" s="78" t="s">
        <v>43</v>
      </c>
      <c r="J482" s="88" t="s">
        <v>67</v>
      </c>
      <c r="K482" s="80">
        <v>2.5</v>
      </c>
      <c r="L482" s="2"/>
      <c r="M482" s="82">
        <f t="shared" si="7"/>
        <v>0</v>
      </c>
    </row>
    <row r="483" spans="1:13" ht="24">
      <c r="A483" s="83">
        <v>501</v>
      </c>
      <c r="B483" s="84" t="s">
        <v>752</v>
      </c>
      <c r="C483" s="85" t="s">
        <v>49</v>
      </c>
      <c r="D483" s="83" t="s">
        <v>50</v>
      </c>
      <c r="E483" s="85" t="s">
        <v>42</v>
      </c>
      <c r="F483" s="84" t="s">
        <v>269</v>
      </c>
      <c r="G483" s="86">
        <v>14</v>
      </c>
      <c r="H483" s="83">
        <v>100</v>
      </c>
      <c r="I483" s="85" t="s">
        <v>43</v>
      </c>
      <c r="J483" s="93"/>
      <c r="K483" s="87">
        <v>2</v>
      </c>
      <c r="L483" s="2"/>
      <c r="M483" s="82">
        <f t="shared" si="7"/>
        <v>0</v>
      </c>
    </row>
    <row r="484" spans="1:13">
      <c r="A484" s="83">
        <v>502</v>
      </c>
      <c r="B484" s="84" t="s">
        <v>753</v>
      </c>
      <c r="C484" s="85" t="s">
        <v>49</v>
      </c>
      <c r="D484" s="83" t="s">
        <v>50</v>
      </c>
      <c r="E484" s="85" t="s">
        <v>75</v>
      </c>
      <c r="F484" s="84" t="s">
        <v>754</v>
      </c>
      <c r="G484" s="86">
        <v>14</v>
      </c>
      <c r="H484" s="83">
        <v>100</v>
      </c>
      <c r="I484" s="85" t="s">
        <v>43</v>
      </c>
      <c r="J484" s="93"/>
      <c r="K484" s="87">
        <v>2</v>
      </c>
      <c r="L484" s="2"/>
      <c r="M484" s="82">
        <f t="shared" si="7"/>
        <v>0</v>
      </c>
    </row>
    <row r="485" spans="1:13">
      <c r="A485" s="76">
        <v>503</v>
      </c>
      <c r="B485" s="77" t="s">
        <v>755</v>
      </c>
      <c r="C485" s="78" t="s">
        <v>100</v>
      </c>
      <c r="D485" s="76" t="s">
        <v>101</v>
      </c>
      <c r="E485" s="78" t="s">
        <v>65</v>
      </c>
      <c r="F485" s="77" t="s">
        <v>347</v>
      </c>
      <c r="G485" s="79">
        <v>7</v>
      </c>
      <c r="H485" s="76">
        <v>120</v>
      </c>
      <c r="I485" s="78" t="s">
        <v>43</v>
      </c>
      <c r="J485" s="88"/>
      <c r="K485" s="80">
        <v>2</v>
      </c>
      <c r="L485" s="2"/>
      <c r="M485" s="82">
        <f t="shared" si="7"/>
        <v>0</v>
      </c>
    </row>
    <row r="486" spans="1:13" ht="24">
      <c r="A486" s="83">
        <v>504</v>
      </c>
      <c r="B486" s="84" t="s">
        <v>756</v>
      </c>
      <c r="C486" s="85" t="s">
        <v>93</v>
      </c>
      <c r="D486" s="83" t="s">
        <v>94</v>
      </c>
      <c r="E486" s="85" t="s">
        <v>51</v>
      </c>
      <c r="F486" s="84" t="s">
        <v>269</v>
      </c>
      <c r="G486" s="86">
        <v>15</v>
      </c>
      <c r="H486" s="83">
        <v>100</v>
      </c>
      <c r="I486" s="85" t="s">
        <v>43</v>
      </c>
      <c r="J486" s="93"/>
      <c r="K486" s="87">
        <v>2</v>
      </c>
      <c r="L486" s="2"/>
      <c r="M486" s="82">
        <f t="shared" si="7"/>
        <v>0</v>
      </c>
    </row>
    <row r="487" spans="1:13" hidden="1">
      <c r="A487" s="83">
        <v>505</v>
      </c>
      <c r="B487" s="91" t="s">
        <v>757</v>
      </c>
      <c r="C487" s="91" t="s">
        <v>40</v>
      </c>
      <c r="D487" s="92" t="s">
        <v>41</v>
      </c>
      <c r="E487" s="91" t="s">
        <v>42</v>
      </c>
      <c r="F487" s="91" t="s">
        <v>43</v>
      </c>
      <c r="G487" s="92">
        <v>6</v>
      </c>
      <c r="H487" s="92">
        <v>100</v>
      </c>
      <c r="I487" s="85" t="s">
        <v>52</v>
      </c>
      <c r="J487" s="84" t="s">
        <v>67</v>
      </c>
      <c r="K487" s="104">
        <v>2.5</v>
      </c>
      <c r="L487" s="2"/>
      <c r="M487" s="82">
        <f t="shared" si="7"/>
        <v>0</v>
      </c>
    </row>
    <row r="488" spans="1:13" hidden="1">
      <c r="A488" s="83">
        <v>506</v>
      </c>
      <c r="B488" s="91" t="s">
        <v>758</v>
      </c>
      <c r="C488" s="91" t="s">
        <v>197</v>
      </c>
      <c r="D488" s="92" t="s">
        <v>198</v>
      </c>
      <c r="E488" s="91" t="s">
        <v>51</v>
      </c>
      <c r="F488" s="91" t="s">
        <v>43</v>
      </c>
      <c r="G488" s="92">
        <v>14</v>
      </c>
      <c r="H488" s="92">
        <v>130</v>
      </c>
      <c r="I488" s="85" t="s">
        <v>43</v>
      </c>
      <c r="J488" s="93" t="s">
        <v>67</v>
      </c>
      <c r="K488" s="87">
        <v>2.5</v>
      </c>
      <c r="L488" s="2"/>
      <c r="M488" s="82">
        <f t="shared" si="7"/>
        <v>0</v>
      </c>
    </row>
    <row r="489" spans="1:13" ht="36" hidden="1">
      <c r="A489" s="76">
        <v>507</v>
      </c>
      <c r="B489" s="77" t="s">
        <v>759</v>
      </c>
      <c r="C489" s="78" t="s">
        <v>49</v>
      </c>
      <c r="D489" s="76" t="s">
        <v>50</v>
      </c>
      <c r="E489" s="85" t="s">
        <v>133</v>
      </c>
      <c r="F489" s="77" t="s">
        <v>760</v>
      </c>
      <c r="G489" s="79">
        <v>20</v>
      </c>
      <c r="H489" s="76">
        <v>100</v>
      </c>
      <c r="I489" s="78" t="s">
        <v>43</v>
      </c>
      <c r="J489" s="88" t="s">
        <v>67</v>
      </c>
      <c r="K489" s="80">
        <v>2.5</v>
      </c>
      <c r="L489" s="2"/>
      <c r="M489" s="82">
        <f t="shared" si="7"/>
        <v>0</v>
      </c>
    </row>
    <row r="490" spans="1:13" ht="24" hidden="1">
      <c r="A490" s="76">
        <v>508</v>
      </c>
      <c r="B490" s="77" t="s">
        <v>761</v>
      </c>
      <c r="C490" s="78" t="s">
        <v>63</v>
      </c>
      <c r="D490" s="76" t="s">
        <v>64</v>
      </c>
      <c r="E490" s="78" t="s">
        <v>133</v>
      </c>
      <c r="F490" s="77" t="s">
        <v>762</v>
      </c>
      <c r="G490" s="79">
        <v>16</v>
      </c>
      <c r="H490" s="76">
        <v>130</v>
      </c>
      <c r="I490" s="78" t="s">
        <v>43</v>
      </c>
      <c r="J490" s="88" t="s">
        <v>67</v>
      </c>
      <c r="K490" s="80">
        <v>3</v>
      </c>
      <c r="L490" s="2"/>
      <c r="M490" s="82">
        <f t="shared" si="7"/>
        <v>0</v>
      </c>
    </row>
    <row r="491" spans="1:13" ht="24" hidden="1">
      <c r="A491" s="76">
        <v>509</v>
      </c>
      <c r="B491" s="77" t="s">
        <v>763</v>
      </c>
      <c r="C491" s="78" t="s">
        <v>83</v>
      </c>
      <c r="D491" s="76" t="s">
        <v>84</v>
      </c>
      <c r="E491" s="78" t="s">
        <v>75</v>
      </c>
      <c r="F491" s="77" t="s">
        <v>764</v>
      </c>
      <c r="G491" s="79">
        <v>18</v>
      </c>
      <c r="H491" s="76">
        <v>120</v>
      </c>
      <c r="I491" s="78" t="s">
        <v>43</v>
      </c>
      <c r="J491" s="88" t="s">
        <v>67</v>
      </c>
      <c r="K491" s="80">
        <v>2.5</v>
      </c>
      <c r="L491" s="2"/>
      <c r="M491" s="82">
        <f t="shared" si="7"/>
        <v>0</v>
      </c>
    </row>
    <row r="492" spans="1:13" ht="24">
      <c r="A492" s="83">
        <v>511</v>
      </c>
      <c r="B492" s="111" t="s">
        <v>765</v>
      </c>
      <c r="C492" s="85" t="s">
        <v>766</v>
      </c>
      <c r="D492" s="83" t="s">
        <v>94</v>
      </c>
      <c r="E492" s="85" t="s">
        <v>70</v>
      </c>
      <c r="F492" s="84" t="s">
        <v>520</v>
      </c>
      <c r="G492" s="86">
        <v>20</v>
      </c>
      <c r="H492" s="83">
        <v>120</v>
      </c>
      <c r="I492" s="78" t="s">
        <v>43</v>
      </c>
      <c r="J492" s="93"/>
      <c r="K492" s="87">
        <v>2.5</v>
      </c>
      <c r="L492" s="2"/>
      <c r="M492" s="82">
        <f t="shared" si="7"/>
        <v>0</v>
      </c>
    </row>
    <row r="493" spans="1:13">
      <c r="A493" s="83">
        <v>512</v>
      </c>
      <c r="B493" s="84" t="s">
        <v>767</v>
      </c>
      <c r="C493" s="85" t="s">
        <v>49</v>
      </c>
      <c r="D493" s="83" t="s">
        <v>50</v>
      </c>
      <c r="E493" s="85" t="s">
        <v>70</v>
      </c>
      <c r="F493" s="84" t="s">
        <v>91</v>
      </c>
      <c r="G493" s="86">
        <v>12</v>
      </c>
      <c r="H493" s="83">
        <v>120</v>
      </c>
      <c r="I493" s="85" t="s">
        <v>43</v>
      </c>
      <c r="J493" s="93"/>
      <c r="K493" s="87">
        <v>2</v>
      </c>
      <c r="L493" s="2"/>
      <c r="M493" s="82">
        <f t="shared" si="7"/>
        <v>0</v>
      </c>
    </row>
    <row r="494" spans="1:13" ht="24">
      <c r="A494" s="83">
        <v>513</v>
      </c>
      <c r="B494" s="91" t="s">
        <v>768</v>
      </c>
      <c r="C494" s="91" t="s">
        <v>49</v>
      </c>
      <c r="D494" s="91" t="s">
        <v>50</v>
      </c>
      <c r="E494" s="91" t="s">
        <v>133</v>
      </c>
      <c r="F494" s="89" t="s">
        <v>134</v>
      </c>
      <c r="G494" s="92">
        <v>12</v>
      </c>
      <c r="H494" s="92">
        <v>120</v>
      </c>
      <c r="I494" s="85" t="s">
        <v>43</v>
      </c>
      <c r="J494" s="84" t="s">
        <v>103</v>
      </c>
      <c r="K494" s="104">
        <v>2.5</v>
      </c>
      <c r="L494" s="2"/>
      <c r="M494" s="82">
        <f t="shared" si="7"/>
        <v>0</v>
      </c>
    </row>
    <row r="495" spans="1:13" hidden="1">
      <c r="A495" s="83">
        <v>514</v>
      </c>
      <c r="B495" s="84" t="s">
        <v>769</v>
      </c>
      <c r="C495" s="85" t="s">
        <v>93</v>
      </c>
      <c r="D495" s="83" t="s">
        <v>94</v>
      </c>
      <c r="E495" s="85" t="s">
        <v>65</v>
      </c>
      <c r="F495" s="84" t="s">
        <v>418</v>
      </c>
      <c r="G495" s="86">
        <v>14</v>
      </c>
      <c r="H495" s="83">
        <v>120</v>
      </c>
      <c r="I495" s="85" t="s">
        <v>43</v>
      </c>
      <c r="J495" s="93" t="s">
        <v>67</v>
      </c>
      <c r="K495" s="87">
        <v>2.5</v>
      </c>
      <c r="L495" s="2"/>
      <c r="M495" s="82">
        <f t="shared" si="7"/>
        <v>0</v>
      </c>
    </row>
    <row r="496" spans="1:13" ht="24" hidden="1">
      <c r="A496" s="83">
        <v>515</v>
      </c>
      <c r="B496" s="84" t="s">
        <v>770</v>
      </c>
      <c r="C496" s="85" t="s">
        <v>161</v>
      </c>
      <c r="D496" s="83" t="s">
        <v>96</v>
      </c>
      <c r="E496" s="85" t="s">
        <v>75</v>
      </c>
      <c r="F496" s="84" t="s">
        <v>771</v>
      </c>
      <c r="G496" s="86">
        <v>18</v>
      </c>
      <c r="H496" s="83">
        <v>120</v>
      </c>
      <c r="I496" s="85" t="s">
        <v>43</v>
      </c>
      <c r="J496" s="93" t="s">
        <v>67</v>
      </c>
      <c r="K496" s="87">
        <v>2.5</v>
      </c>
      <c r="L496" s="2"/>
      <c r="M496" s="82">
        <f t="shared" si="7"/>
        <v>0</v>
      </c>
    </row>
    <row r="497" spans="1:13" hidden="1">
      <c r="A497" s="76">
        <v>516</v>
      </c>
      <c r="B497" s="77" t="s">
        <v>772</v>
      </c>
      <c r="C497" s="78" t="s">
        <v>197</v>
      </c>
      <c r="D497" s="76" t="s">
        <v>198</v>
      </c>
      <c r="E497" s="78" t="s">
        <v>75</v>
      </c>
      <c r="F497" s="77" t="s">
        <v>773</v>
      </c>
      <c r="G497" s="79">
        <v>15</v>
      </c>
      <c r="H497" s="76">
        <v>120</v>
      </c>
      <c r="I497" s="78" t="s">
        <v>43</v>
      </c>
      <c r="J497" s="88" t="s">
        <v>67</v>
      </c>
      <c r="K497" s="80">
        <v>2.5</v>
      </c>
      <c r="L497" s="2"/>
      <c r="M497" s="82">
        <f t="shared" si="7"/>
        <v>0</v>
      </c>
    </row>
    <row r="498" spans="1:13" hidden="1">
      <c r="A498" s="83">
        <v>517</v>
      </c>
      <c r="B498" s="84" t="s">
        <v>774</v>
      </c>
      <c r="C498" s="85" t="s">
        <v>100</v>
      </c>
      <c r="D498" s="83" t="s">
        <v>101</v>
      </c>
      <c r="E498" s="85" t="s">
        <v>55</v>
      </c>
      <c r="F498" s="84" t="s">
        <v>383</v>
      </c>
      <c r="G498" s="86">
        <v>12</v>
      </c>
      <c r="H498" s="83">
        <v>130</v>
      </c>
      <c r="I498" s="85" t="s">
        <v>52</v>
      </c>
      <c r="J498" s="93" t="s">
        <v>67</v>
      </c>
      <c r="K498" s="87">
        <v>2.5</v>
      </c>
      <c r="L498" s="2"/>
      <c r="M498" s="82">
        <f t="shared" si="7"/>
        <v>0</v>
      </c>
    </row>
    <row r="499" spans="1:13" ht="24" hidden="1">
      <c r="A499" s="83">
        <v>518</v>
      </c>
      <c r="B499" s="91" t="s">
        <v>775</v>
      </c>
      <c r="C499" s="91" t="s">
        <v>45</v>
      </c>
      <c r="D499" s="92" t="s">
        <v>46</v>
      </c>
      <c r="E499" s="91" t="s">
        <v>776</v>
      </c>
      <c r="F499" s="89" t="s">
        <v>437</v>
      </c>
      <c r="G499" s="92">
        <v>17</v>
      </c>
      <c r="H499" s="92">
        <v>120</v>
      </c>
      <c r="I499" s="85" t="s">
        <v>43</v>
      </c>
      <c r="J499" s="84" t="s">
        <v>67</v>
      </c>
      <c r="K499" s="87">
        <v>2.5</v>
      </c>
      <c r="L499" s="2"/>
      <c r="M499" s="82">
        <f t="shared" si="7"/>
        <v>0</v>
      </c>
    </row>
    <row r="500" spans="1:13" hidden="1">
      <c r="A500" s="130">
        <v>519</v>
      </c>
      <c r="B500" s="131" t="s">
        <v>777</v>
      </c>
      <c r="C500" s="132" t="s">
        <v>426</v>
      </c>
      <c r="D500" s="130" t="s">
        <v>427</v>
      </c>
      <c r="E500" s="132" t="s">
        <v>70</v>
      </c>
      <c r="F500" s="99" t="s">
        <v>516</v>
      </c>
      <c r="G500" s="133">
        <v>8</v>
      </c>
      <c r="H500" s="130">
        <v>80</v>
      </c>
      <c r="I500" s="101" t="s">
        <v>43</v>
      </c>
      <c r="J500" s="134" t="s">
        <v>67</v>
      </c>
      <c r="K500" s="135">
        <v>2.5</v>
      </c>
      <c r="L500" s="2"/>
      <c r="M500" s="82">
        <f t="shared" si="7"/>
        <v>0</v>
      </c>
    </row>
    <row r="501" spans="1:13">
      <c r="A501" s="136">
        <v>520</v>
      </c>
      <c r="B501" s="91" t="s">
        <v>778</v>
      </c>
      <c r="C501" s="91" t="s">
        <v>254</v>
      </c>
      <c r="D501" s="92" t="s">
        <v>255</v>
      </c>
      <c r="E501" s="91" t="s">
        <v>70</v>
      </c>
      <c r="F501" s="91" t="s">
        <v>43</v>
      </c>
      <c r="G501" s="92">
        <v>6</v>
      </c>
      <c r="H501" s="92">
        <v>50</v>
      </c>
      <c r="I501" s="85" t="s">
        <v>779</v>
      </c>
      <c r="J501" s="137"/>
      <c r="K501" s="138">
        <v>2.5</v>
      </c>
      <c r="L501" s="2"/>
      <c r="M501" s="82">
        <f t="shared" si="7"/>
        <v>0</v>
      </c>
    </row>
    <row r="502" spans="1:13" hidden="1">
      <c r="A502" s="83">
        <v>521</v>
      </c>
      <c r="B502" s="84" t="s">
        <v>780</v>
      </c>
      <c r="C502" s="85" t="s">
        <v>93</v>
      </c>
      <c r="D502" s="83" t="s">
        <v>94</v>
      </c>
      <c r="E502" s="85" t="s">
        <v>97</v>
      </c>
      <c r="F502" s="77" t="s">
        <v>43</v>
      </c>
      <c r="G502" s="86">
        <v>22</v>
      </c>
      <c r="H502" s="83">
        <v>140</v>
      </c>
      <c r="I502" s="78" t="s">
        <v>43</v>
      </c>
      <c r="J502" s="93" t="s">
        <v>67</v>
      </c>
      <c r="K502" s="87">
        <v>2.5</v>
      </c>
      <c r="L502" s="2"/>
      <c r="M502" s="82">
        <f t="shared" si="7"/>
        <v>0</v>
      </c>
    </row>
    <row r="503" spans="1:13" ht="24" hidden="1">
      <c r="A503" s="76">
        <v>522</v>
      </c>
      <c r="B503" s="77" t="s">
        <v>781</v>
      </c>
      <c r="C503" s="78" t="s">
        <v>161</v>
      </c>
      <c r="D503" s="76" t="s">
        <v>96</v>
      </c>
      <c r="E503" s="78" t="s">
        <v>60</v>
      </c>
      <c r="F503" s="77" t="s">
        <v>782</v>
      </c>
      <c r="G503" s="79">
        <v>18</v>
      </c>
      <c r="H503" s="76">
        <v>120</v>
      </c>
      <c r="I503" s="78" t="s">
        <v>43</v>
      </c>
      <c r="J503" s="88" t="s">
        <v>67</v>
      </c>
      <c r="K503" s="80">
        <v>3</v>
      </c>
      <c r="L503" s="2"/>
      <c r="M503" s="82">
        <f t="shared" si="7"/>
        <v>0</v>
      </c>
    </row>
    <row r="504" spans="1:13">
      <c r="A504" s="76">
        <v>523</v>
      </c>
      <c r="B504" s="77" t="s">
        <v>783</v>
      </c>
      <c r="C504" s="85" t="s">
        <v>93</v>
      </c>
      <c r="D504" s="83" t="s">
        <v>94</v>
      </c>
      <c r="E504" s="85" t="s">
        <v>70</v>
      </c>
      <c r="F504" s="77" t="s">
        <v>43</v>
      </c>
      <c r="G504" s="86">
        <v>14</v>
      </c>
      <c r="H504" s="83">
        <v>100</v>
      </c>
      <c r="I504" s="78" t="s">
        <v>43</v>
      </c>
      <c r="J504" s="93"/>
      <c r="K504" s="87">
        <v>2</v>
      </c>
      <c r="L504" s="2"/>
      <c r="M504" s="82">
        <f t="shared" si="7"/>
        <v>0</v>
      </c>
    </row>
    <row r="505" spans="1:13" hidden="1">
      <c r="A505" s="76">
        <v>524</v>
      </c>
      <c r="B505" s="77" t="s">
        <v>784</v>
      </c>
      <c r="C505" s="85" t="s">
        <v>49</v>
      </c>
      <c r="D505" s="83" t="s">
        <v>50</v>
      </c>
      <c r="E505" s="85" t="s">
        <v>75</v>
      </c>
      <c r="F505" s="77" t="s">
        <v>418</v>
      </c>
      <c r="G505" s="86">
        <v>22</v>
      </c>
      <c r="H505" s="83">
        <v>150</v>
      </c>
      <c r="I505" s="78" t="s">
        <v>43</v>
      </c>
      <c r="J505" s="93" t="s">
        <v>67</v>
      </c>
      <c r="K505" s="87">
        <v>2.5</v>
      </c>
      <c r="L505" s="2"/>
      <c r="M505" s="82">
        <f t="shared" si="7"/>
        <v>0</v>
      </c>
    </row>
    <row r="506" spans="1:13" hidden="1">
      <c r="A506" s="76">
        <v>525</v>
      </c>
      <c r="B506" s="77" t="s">
        <v>785</v>
      </c>
      <c r="C506" s="78" t="s">
        <v>49</v>
      </c>
      <c r="D506" s="76" t="s">
        <v>50</v>
      </c>
      <c r="E506" s="78" t="s">
        <v>75</v>
      </c>
      <c r="F506" s="77" t="s">
        <v>43</v>
      </c>
      <c r="G506" s="79">
        <v>17</v>
      </c>
      <c r="H506" s="76">
        <v>110</v>
      </c>
      <c r="I506" s="78" t="s">
        <v>43</v>
      </c>
      <c r="J506" s="88" t="s">
        <v>67</v>
      </c>
      <c r="K506" s="80">
        <v>2.5</v>
      </c>
      <c r="L506" s="2"/>
      <c r="M506" s="82">
        <f t="shared" si="7"/>
        <v>0</v>
      </c>
    </row>
    <row r="507" spans="1:13" ht="24" hidden="1">
      <c r="A507" s="83">
        <v>526</v>
      </c>
      <c r="B507" s="84" t="s">
        <v>786</v>
      </c>
      <c r="C507" s="85" t="s">
        <v>49</v>
      </c>
      <c r="D507" s="83" t="s">
        <v>50</v>
      </c>
      <c r="E507" s="85" t="s">
        <v>65</v>
      </c>
      <c r="F507" s="84" t="s">
        <v>644</v>
      </c>
      <c r="G507" s="86">
        <v>20</v>
      </c>
      <c r="H507" s="83">
        <v>120</v>
      </c>
      <c r="I507" s="85" t="s">
        <v>43</v>
      </c>
      <c r="J507" s="93" t="s">
        <v>67</v>
      </c>
      <c r="K507" s="87">
        <v>2.5</v>
      </c>
      <c r="L507" s="2"/>
      <c r="M507" s="82">
        <f t="shared" si="7"/>
        <v>0</v>
      </c>
    </row>
    <row r="508" spans="1:13" hidden="1">
      <c r="A508" s="83">
        <v>527</v>
      </c>
      <c r="B508" s="91" t="s">
        <v>787</v>
      </c>
      <c r="C508" s="91" t="s">
        <v>100</v>
      </c>
      <c r="D508" s="92" t="s">
        <v>101</v>
      </c>
      <c r="E508" s="91" t="s">
        <v>70</v>
      </c>
      <c r="F508" s="91" t="s">
        <v>788</v>
      </c>
      <c r="G508" s="92">
        <v>8</v>
      </c>
      <c r="H508" s="92">
        <v>110</v>
      </c>
      <c r="I508" s="85" t="s">
        <v>52</v>
      </c>
      <c r="J508" s="84" t="s">
        <v>67</v>
      </c>
      <c r="K508" s="87">
        <v>2.5</v>
      </c>
      <c r="L508" s="2"/>
      <c r="M508" s="82">
        <f t="shared" si="7"/>
        <v>0</v>
      </c>
    </row>
    <row r="509" spans="1:13" ht="24">
      <c r="A509" s="76">
        <v>528</v>
      </c>
      <c r="B509" s="77" t="s">
        <v>789</v>
      </c>
      <c r="C509" s="78" t="s">
        <v>93</v>
      </c>
      <c r="D509" s="76" t="s">
        <v>94</v>
      </c>
      <c r="E509" s="78" t="s">
        <v>70</v>
      </c>
      <c r="F509" s="77" t="s">
        <v>43</v>
      </c>
      <c r="G509" s="79">
        <v>20</v>
      </c>
      <c r="H509" s="76">
        <v>110</v>
      </c>
      <c r="I509" s="78" t="s">
        <v>790</v>
      </c>
      <c r="J509" s="88"/>
      <c r="K509" s="80">
        <v>2.5</v>
      </c>
      <c r="L509" s="2"/>
      <c r="M509" s="82">
        <f t="shared" si="7"/>
        <v>0</v>
      </c>
    </row>
    <row r="510" spans="1:13" hidden="1">
      <c r="A510" s="76">
        <v>529</v>
      </c>
      <c r="B510" s="77" t="s">
        <v>791</v>
      </c>
      <c r="C510" s="78" t="s">
        <v>40</v>
      </c>
      <c r="D510" s="76" t="s">
        <v>41</v>
      </c>
      <c r="E510" s="78" t="s">
        <v>60</v>
      </c>
      <c r="F510" s="77" t="s">
        <v>43</v>
      </c>
      <c r="G510" s="79">
        <v>5</v>
      </c>
      <c r="H510" s="76">
        <v>90</v>
      </c>
      <c r="I510" s="78" t="s">
        <v>43</v>
      </c>
      <c r="J510" s="88" t="s">
        <v>67</v>
      </c>
      <c r="K510" s="80">
        <v>2.5</v>
      </c>
      <c r="L510" s="2"/>
      <c r="M510" s="82">
        <f t="shared" si="7"/>
        <v>0</v>
      </c>
    </row>
    <row r="511" spans="1:13" ht="24" hidden="1">
      <c r="A511" s="76">
        <v>530</v>
      </c>
      <c r="B511" s="77" t="s">
        <v>792</v>
      </c>
      <c r="C511" s="78" t="s">
        <v>93</v>
      </c>
      <c r="D511" s="76" t="s">
        <v>94</v>
      </c>
      <c r="E511" s="78" t="s">
        <v>97</v>
      </c>
      <c r="F511" s="77" t="s">
        <v>793</v>
      </c>
      <c r="G511" s="79">
        <v>25</v>
      </c>
      <c r="H511" s="76">
        <v>120</v>
      </c>
      <c r="I511" s="78" t="s">
        <v>43</v>
      </c>
      <c r="J511" s="88" t="s">
        <v>67</v>
      </c>
      <c r="K511" s="80">
        <v>2.5</v>
      </c>
      <c r="L511" s="2"/>
      <c r="M511" s="82">
        <f t="shared" si="7"/>
        <v>0</v>
      </c>
    </row>
    <row r="512" spans="1:13">
      <c r="A512" s="76">
        <v>531</v>
      </c>
      <c r="B512" s="77" t="s">
        <v>794</v>
      </c>
      <c r="C512" s="78" t="s">
        <v>93</v>
      </c>
      <c r="D512" s="76" t="s">
        <v>94</v>
      </c>
      <c r="E512" s="78" t="s">
        <v>65</v>
      </c>
      <c r="F512" s="77" t="s">
        <v>727</v>
      </c>
      <c r="G512" s="79">
        <v>20</v>
      </c>
      <c r="H512" s="76">
        <v>130</v>
      </c>
      <c r="I512" s="78" t="s">
        <v>43</v>
      </c>
      <c r="J512" s="88"/>
      <c r="K512" s="80">
        <v>2.5</v>
      </c>
      <c r="L512" s="2"/>
      <c r="M512" s="82">
        <f t="shared" si="7"/>
        <v>0</v>
      </c>
    </row>
    <row r="513" spans="1:13">
      <c r="A513" s="76">
        <v>532</v>
      </c>
      <c r="B513" s="77" t="s">
        <v>795</v>
      </c>
      <c r="C513" s="78" t="s">
        <v>45</v>
      </c>
      <c r="D513" s="76" t="s">
        <v>46</v>
      </c>
      <c r="E513" s="78" t="s">
        <v>70</v>
      </c>
      <c r="F513" s="77" t="s">
        <v>43</v>
      </c>
      <c r="G513" s="79">
        <v>18</v>
      </c>
      <c r="H513" s="76">
        <v>120</v>
      </c>
      <c r="I513" s="78" t="s">
        <v>43</v>
      </c>
      <c r="J513" s="88"/>
      <c r="K513" s="80">
        <v>2.5</v>
      </c>
      <c r="L513" s="2"/>
      <c r="M513" s="82">
        <f t="shared" si="7"/>
        <v>0</v>
      </c>
    </row>
    <row r="514" spans="1:13" ht="24" hidden="1">
      <c r="A514" s="76">
        <v>533</v>
      </c>
      <c r="B514" s="77" t="s">
        <v>796</v>
      </c>
      <c r="C514" s="78" t="s">
        <v>100</v>
      </c>
      <c r="D514" s="76" t="s">
        <v>465</v>
      </c>
      <c r="E514" s="78" t="s">
        <v>55</v>
      </c>
      <c r="F514" s="77" t="s">
        <v>797</v>
      </c>
      <c r="G514" s="79">
        <v>5</v>
      </c>
      <c r="H514" s="76">
        <v>100</v>
      </c>
      <c r="I514" s="78" t="s">
        <v>52</v>
      </c>
      <c r="J514" s="77" t="s">
        <v>67</v>
      </c>
      <c r="K514" s="80">
        <v>2.5</v>
      </c>
      <c r="L514" s="2"/>
      <c r="M514" s="82">
        <f t="shared" si="7"/>
        <v>0</v>
      </c>
    </row>
    <row r="515" spans="1:13" hidden="1">
      <c r="A515" s="83">
        <v>534</v>
      </c>
      <c r="B515" s="84" t="s">
        <v>798</v>
      </c>
      <c r="C515" s="85" t="s">
        <v>49</v>
      </c>
      <c r="D515" s="83" t="s">
        <v>50</v>
      </c>
      <c r="E515" s="85" t="s">
        <v>97</v>
      </c>
      <c r="F515" s="84" t="s">
        <v>43</v>
      </c>
      <c r="G515" s="86">
        <v>15</v>
      </c>
      <c r="H515" s="83">
        <v>120</v>
      </c>
      <c r="I515" s="85" t="s">
        <v>43</v>
      </c>
      <c r="J515" s="84" t="s">
        <v>67</v>
      </c>
      <c r="K515" s="87">
        <v>2.5</v>
      </c>
      <c r="L515" s="2"/>
      <c r="M515" s="82">
        <f t="shared" si="7"/>
        <v>0</v>
      </c>
    </row>
    <row r="516" spans="1:13" hidden="1">
      <c r="A516" s="83">
        <v>535</v>
      </c>
      <c r="B516" s="84" t="s">
        <v>799</v>
      </c>
      <c r="C516" s="85" t="s">
        <v>49</v>
      </c>
      <c r="D516" s="83" t="s">
        <v>50</v>
      </c>
      <c r="E516" s="85" t="s">
        <v>70</v>
      </c>
      <c r="F516" s="84" t="s">
        <v>624</v>
      </c>
      <c r="G516" s="86">
        <v>20</v>
      </c>
      <c r="H516" s="83">
        <v>140</v>
      </c>
      <c r="I516" s="85" t="s">
        <v>43</v>
      </c>
      <c r="J516" s="93" t="s">
        <v>67</v>
      </c>
      <c r="K516" s="87">
        <v>2.5</v>
      </c>
      <c r="L516" s="2"/>
      <c r="M516" s="82">
        <f t="shared" si="7"/>
        <v>0</v>
      </c>
    </row>
    <row r="517" spans="1:13" hidden="1">
      <c r="A517" s="98">
        <v>536</v>
      </c>
      <c r="B517" s="105" t="s">
        <v>800</v>
      </c>
      <c r="C517" s="101" t="s">
        <v>93</v>
      </c>
      <c r="D517" s="98" t="s">
        <v>94</v>
      </c>
      <c r="E517" s="101" t="s">
        <v>214</v>
      </c>
      <c r="F517" s="99" t="s">
        <v>801</v>
      </c>
      <c r="G517" s="102">
        <v>18</v>
      </c>
      <c r="H517" s="98">
        <v>150</v>
      </c>
      <c r="I517" s="101" t="s">
        <v>43</v>
      </c>
      <c r="J517" s="110" t="s">
        <v>67</v>
      </c>
      <c r="K517" s="103">
        <v>2.5</v>
      </c>
      <c r="L517" s="2"/>
      <c r="M517" s="82">
        <f t="shared" si="7"/>
        <v>0</v>
      </c>
    </row>
    <row r="518" spans="1:13" ht="24" hidden="1">
      <c r="A518" s="76">
        <v>537</v>
      </c>
      <c r="B518" s="77" t="s">
        <v>802</v>
      </c>
      <c r="C518" s="78" t="s">
        <v>93</v>
      </c>
      <c r="D518" s="76" t="s">
        <v>94</v>
      </c>
      <c r="E518" s="78" t="s">
        <v>133</v>
      </c>
      <c r="F518" s="77" t="s">
        <v>565</v>
      </c>
      <c r="G518" s="79">
        <v>20</v>
      </c>
      <c r="H518" s="76">
        <v>140</v>
      </c>
      <c r="I518" s="78" t="s">
        <v>43</v>
      </c>
      <c r="J518" s="88" t="s">
        <v>67</v>
      </c>
      <c r="K518" s="80">
        <v>2.5</v>
      </c>
      <c r="L518" s="2"/>
      <c r="M518" s="82">
        <f t="shared" si="7"/>
        <v>0</v>
      </c>
    </row>
    <row r="519" spans="1:13" ht="24" hidden="1">
      <c r="A519" s="76">
        <v>538</v>
      </c>
      <c r="B519" s="77" t="s">
        <v>803</v>
      </c>
      <c r="C519" s="78" t="s">
        <v>161</v>
      </c>
      <c r="D519" s="76" t="s">
        <v>96</v>
      </c>
      <c r="E519" s="78" t="s">
        <v>70</v>
      </c>
      <c r="F519" s="77" t="s">
        <v>306</v>
      </c>
      <c r="G519" s="79">
        <v>20</v>
      </c>
      <c r="H519" s="76">
        <v>120</v>
      </c>
      <c r="I519" s="78" t="s">
        <v>43</v>
      </c>
      <c r="J519" s="88" t="s">
        <v>67</v>
      </c>
      <c r="K519" s="80">
        <v>3</v>
      </c>
      <c r="L519" s="2"/>
      <c r="M519" s="82">
        <f t="shared" si="7"/>
        <v>0</v>
      </c>
    </row>
    <row r="520" spans="1:13" ht="24" hidden="1">
      <c r="A520" s="76">
        <v>540</v>
      </c>
      <c r="B520" s="77" t="s">
        <v>804</v>
      </c>
      <c r="C520" s="78" t="s">
        <v>197</v>
      </c>
      <c r="D520" s="76" t="s">
        <v>198</v>
      </c>
      <c r="E520" s="78" t="s">
        <v>70</v>
      </c>
      <c r="F520" s="77" t="s">
        <v>805</v>
      </c>
      <c r="G520" s="79">
        <v>10</v>
      </c>
      <c r="H520" s="76">
        <v>120</v>
      </c>
      <c r="I520" s="78" t="s">
        <v>52</v>
      </c>
      <c r="J520" s="88" t="s">
        <v>67</v>
      </c>
      <c r="K520" s="80">
        <v>2.5</v>
      </c>
      <c r="L520" s="2"/>
      <c r="M520" s="82">
        <f t="shared" si="7"/>
        <v>0</v>
      </c>
    </row>
    <row r="521" spans="1:13" ht="24" hidden="1">
      <c r="A521" s="76">
        <v>541</v>
      </c>
      <c r="B521" s="77" t="s">
        <v>806</v>
      </c>
      <c r="C521" s="94" t="s">
        <v>161</v>
      </c>
      <c r="D521" s="76" t="s">
        <v>96</v>
      </c>
      <c r="E521" s="94" t="s">
        <v>42</v>
      </c>
      <c r="F521" s="77" t="s">
        <v>43</v>
      </c>
      <c r="G521" s="79">
        <v>20</v>
      </c>
      <c r="H521" s="76">
        <v>100</v>
      </c>
      <c r="I521" s="78" t="s">
        <v>43</v>
      </c>
      <c r="J521" s="88" t="s">
        <v>67</v>
      </c>
      <c r="K521" s="80">
        <v>3</v>
      </c>
      <c r="L521" s="2"/>
      <c r="M521" s="82">
        <f t="shared" si="7"/>
        <v>0</v>
      </c>
    </row>
    <row r="522" spans="1:13" hidden="1">
      <c r="A522" s="76">
        <v>543</v>
      </c>
      <c r="B522" s="77" t="s">
        <v>807</v>
      </c>
      <c r="C522" s="94" t="s">
        <v>73</v>
      </c>
      <c r="D522" s="76" t="s">
        <v>74</v>
      </c>
      <c r="E522" s="94" t="s">
        <v>60</v>
      </c>
      <c r="F522" s="77" t="s">
        <v>43</v>
      </c>
      <c r="G522" s="79">
        <v>20</v>
      </c>
      <c r="H522" s="76">
        <v>120</v>
      </c>
      <c r="I522" s="78" t="s">
        <v>43</v>
      </c>
      <c r="J522" s="88" t="s">
        <v>67</v>
      </c>
      <c r="K522" s="80">
        <v>2.5</v>
      </c>
      <c r="L522" s="2"/>
      <c r="M522" s="82">
        <f t="shared" si="7"/>
        <v>0</v>
      </c>
    </row>
    <row r="523" spans="1:13">
      <c r="A523" s="76">
        <v>544</v>
      </c>
      <c r="B523" s="77" t="s">
        <v>808</v>
      </c>
      <c r="C523" s="94" t="s">
        <v>93</v>
      </c>
      <c r="D523" s="76" t="s">
        <v>94</v>
      </c>
      <c r="E523" s="94" t="s">
        <v>65</v>
      </c>
      <c r="F523" s="77" t="s">
        <v>705</v>
      </c>
      <c r="G523" s="79">
        <v>22</v>
      </c>
      <c r="H523" s="76">
        <v>120</v>
      </c>
      <c r="I523" s="78" t="s">
        <v>43</v>
      </c>
      <c r="J523" s="77"/>
      <c r="K523" s="80">
        <v>2.5</v>
      </c>
      <c r="L523" s="2"/>
      <c r="M523" s="82">
        <f t="shared" si="7"/>
        <v>0</v>
      </c>
    </row>
    <row r="524" spans="1:13" hidden="1">
      <c r="A524" s="83">
        <v>545</v>
      </c>
      <c r="B524" s="84" t="s">
        <v>809</v>
      </c>
      <c r="C524" s="89" t="s">
        <v>73</v>
      </c>
      <c r="D524" s="83" t="s">
        <v>810</v>
      </c>
      <c r="E524" s="89" t="s">
        <v>490</v>
      </c>
      <c r="F524" s="84" t="s">
        <v>381</v>
      </c>
      <c r="G524" s="86" t="s">
        <v>43</v>
      </c>
      <c r="H524" s="83" t="s">
        <v>43</v>
      </c>
      <c r="I524" s="85" t="s">
        <v>43</v>
      </c>
      <c r="J524" s="93" t="s">
        <v>67</v>
      </c>
      <c r="K524" s="87">
        <v>2.5</v>
      </c>
      <c r="L524" s="2"/>
      <c r="M524" s="82">
        <f t="shared" si="7"/>
        <v>0</v>
      </c>
    </row>
    <row r="525" spans="1:13" ht="60" hidden="1">
      <c r="A525" s="76">
        <v>546</v>
      </c>
      <c r="B525" s="77" t="s">
        <v>811</v>
      </c>
      <c r="C525" s="94" t="s">
        <v>93</v>
      </c>
      <c r="D525" s="76" t="s">
        <v>94</v>
      </c>
      <c r="E525" s="94" t="s">
        <v>133</v>
      </c>
      <c r="F525" s="77" t="s">
        <v>812</v>
      </c>
      <c r="G525" s="79">
        <v>16</v>
      </c>
      <c r="H525" s="76">
        <v>120</v>
      </c>
      <c r="I525" s="78" t="s">
        <v>43</v>
      </c>
      <c r="J525" s="88" t="s">
        <v>67</v>
      </c>
      <c r="K525" s="80">
        <v>3</v>
      </c>
      <c r="L525" s="2"/>
      <c r="M525" s="82">
        <f t="shared" si="7"/>
        <v>0</v>
      </c>
    </row>
    <row r="526" spans="1:13" hidden="1">
      <c r="A526" s="83">
        <v>547</v>
      </c>
      <c r="B526" s="84" t="s">
        <v>813</v>
      </c>
      <c r="C526" s="89" t="s">
        <v>63</v>
      </c>
      <c r="D526" s="83" t="s">
        <v>64</v>
      </c>
      <c r="E526" s="89" t="s">
        <v>42</v>
      </c>
      <c r="F526" s="84" t="s">
        <v>43</v>
      </c>
      <c r="G526" s="86">
        <v>15</v>
      </c>
      <c r="H526" s="83">
        <v>140</v>
      </c>
      <c r="I526" s="85" t="s">
        <v>43</v>
      </c>
      <c r="J526" s="84" t="s">
        <v>67</v>
      </c>
      <c r="K526" s="87">
        <v>2.5</v>
      </c>
      <c r="L526" s="2"/>
      <c r="M526" s="82">
        <f t="shared" si="7"/>
        <v>0</v>
      </c>
    </row>
    <row r="527" spans="1:13" ht="24">
      <c r="A527" s="76">
        <v>548</v>
      </c>
      <c r="B527" s="77" t="s">
        <v>814</v>
      </c>
      <c r="C527" s="94" t="s">
        <v>197</v>
      </c>
      <c r="D527" s="76" t="s">
        <v>198</v>
      </c>
      <c r="E527" s="94" t="s">
        <v>133</v>
      </c>
      <c r="F527" s="77" t="s">
        <v>815</v>
      </c>
      <c r="G527" s="79">
        <v>17</v>
      </c>
      <c r="H527" s="76">
        <v>130</v>
      </c>
      <c r="I527" s="78" t="s">
        <v>43</v>
      </c>
      <c r="J527" s="77"/>
      <c r="K527" s="80">
        <v>2.5</v>
      </c>
      <c r="L527" s="2"/>
      <c r="M527" s="82">
        <f t="shared" si="7"/>
        <v>0</v>
      </c>
    </row>
    <row r="528" spans="1:13" ht="24" hidden="1">
      <c r="A528" s="76">
        <v>549</v>
      </c>
      <c r="B528" s="77" t="s">
        <v>816</v>
      </c>
      <c r="C528" s="78" t="s">
        <v>45</v>
      </c>
      <c r="D528" s="76" t="s">
        <v>46</v>
      </c>
      <c r="E528" s="85" t="s">
        <v>65</v>
      </c>
      <c r="F528" s="77" t="s">
        <v>817</v>
      </c>
      <c r="G528" s="79">
        <v>16</v>
      </c>
      <c r="H528" s="76">
        <v>100</v>
      </c>
      <c r="I528" s="78" t="s">
        <v>43</v>
      </c>
      <c r="J528" s="88" t="s">
        <v>67</v>
      </c>
      <c r="K528" s="80">
        <v>2.5</v>
      </c>
      <c r="L528" s="2"/>
      <c r="M528" s="82">
        <f t="shared" si="7"/>
        <v>0</v>
      </c>
    </row>
    <row r="529" spans="1:13" ht="24" hidden="1">
      <c r="A529" s="76">
        <v>550</v>
      </c>
      <c r="B529" s="77" t="s">
        <v>818</v>
      </c>
      <c r="C529" s="94" t="s">
        <v>304</v>
      </c>
      <c r="D529" s="76" t="s">
        <v>305</v>
      </c>
      <c r="E529" s="94" t="s">
        <v>65</v>
      </c>
      <c r="F529" s="77" t="s">
        <v>819</v>
      </c>
      <c r="G529" s="79">
        <v>4</v>
      </c>
      <c r="H529" s="76">
        <v>40</v>
      </c>
      <c r="I529" s="78" t="s">
        <v>43</v>
      </c>
      <c r="J529" s="88" t="s">
        <v>67</v>
      </c>
      <c r="K529" s="80">
        <v>2.5</v>
      </c>
      <c r="L529" s="2"/>
      <c r="M529" s="82">
        <f t="shared" si="7"/>
        <v>0</v>
      </c>
    </row>
    <row r="530" spans="1:13" ht="24" hidden="1">
      <c r="A530" s="83">
        <v>551</v>
      </c>
      <c r="B530" s="84" t="s">
        <v>820</v>
      </c>
      <c r="C530" s="89" t="s">
        <v>100</v>
      </c>
      <c r="D530" s="83" t="s">
        <v>433</v>
      </c>
      <c r="E530" s="89" t="s">
        <v>42</v>
      </c>
      <c r="F530" s="84" t="s">
        <v>121</v>
      </c>
      <c r="G530" s="86">
        <v>12</v>
      </c>
      <c r="H530" s="83">
        <v>90</v>
      </c>
      <c r="I530" s="85" t="s">
        <v>52</v>
      </c>
      <c r="J530" s="93" t="s">
        <v>67</v>
      </c>
      <c r="K530" s="87">
        <v>2.5</v>
      </c>
      <c r="L530" s="2"/>
      <c r="M530" s="82">
        <f t="shared" si="7"/>
        <v>0</v>
      </c>
    </row>
    <row r="531" spans="1:13">
      <c r="A531" s="76">
        <v>552</v>
      </c>
      <c r="B531" s="77" t="s">
        <v>821</v>
      </c>
      <c r="C531" s="78" t="s">
        <v>83</v>
      </c>
      <c r="D531" s="76" t="s">
        <v>84</v>
      </c>
      <c r="E531" s="78" t="s">
        <v>42</v>
      </c>
      <c r="F531" s="77" t="s">
        <v>43</v>
      </c>
      <c r="G531" s="79">
        <v>14</v>
      </c>
      <c r="H531" s="76">
        <v>120</v>
      </c>
      <c r="I531" s="78" t="s">
        <v>43</v>
      </c>
      <c r="J531" s="77"/>
      <c r="K531" s="80">
        <v>2.5</v>
      </c>
      <c r="L531" s="2"/>
      <c r="M531" s="82">
        <f t="shared" si="7"/>
        <v>0</v>
      </c>
    </row>
    <row r="532" spans="1:13" ht="24" hidden="1">
      <c r="A532" s="83">
        <v>553</v>
      </c>
      <c r="B532" s="91" t="s">
        <v>822</v>
      </c>
      <c r="C532" s="89" t="s">
        <v>161</v>
      </c>
      <c r="D532" s="92" t="s">
        <v>96</v>
      </c>
      <c r="E532" s="91" t="s">
        <v>65</v>
      </c>
      <c r="F532" s="91" t="s">
        <v>171</v>
      </c>
      <c r="G532" s="92">
        <v>26</v>
      </c>
      <c r="H532" s="92">
        <v>100</v>
      </c>
      <c r="I532" s="85" t="s">
        <v>43</v>
      </c>
      <c r="J532" s="84" t="s">
        <v>67</v>
      </c>
      <c r="K532" s="87">
        <v>2.5</v>
      </c>
      <c r="L532" s="2"/>
      <c r="M532" s="82">
        <f t="shared" si="7"/>
        <v>0</v>
      </c>
    </row>
    <row r="533" spans="1:13" ht="24" hidden="1">
      <c r="A533" s="76">
        <v>555</v>
      </c>
      <c r="B533" s="77" t="s">
        <v>823</v>
      </c>
      <c r="C533" s="94" t="s">
        <v>93</v>
      </c>
      <c r="D533" s="76" t="s">
        <v>94</v>
      </c>
      <c r="E533" s="94" t="s">
        <v>75</v>
      </c>
      <c r="F533" s="77" t="s">
        <v>91</v>
      </c>
      <c r="G533" s="79">
        <v>22</v>
      </c>
      <c r="H533" s="76">
        <v>130</v>
      </c>
      <c r="I533" s="78" t="s">
        <v>43</v>
      </c>
      <c r="J533" s="77" t="s">
        <v>67</v>
      </c>
      <c r="K533" s="80">
        <v>2.5</v>
      </c>
      <c r="L533" s="2"/>
      <c r="M533" s="82">
        <f t="shared" si="7"/>
        <v>0</v>
      </c>
    </row>
    <row r="534" spans="1:13" hidden="1">
      <c r="A534" s="83">
        <v>556</v>
      </c>
      <c r="B534" s="91" t="s">
        <v>824</v>
      </c>
      <c r="C534" s="91" t="s">
        <v>45</v>
      </c>
      <c r="D534" s="92" t="s">
        <v>46</v>
      </c>
      <c r="E534" s="91" t="s">
        <v>70</v>
      </c>
      <c r="F534" s="91" t="s">
        <v>79</v>
      </c>
      <c r="G534" s="92">
        <v>17</v>
      </c>
      <c r="H534" s="92">
        <v>100</v>
      </c>
      <c r="I534" s="85" t="s">
        <v>43</v>
      </c>
      <c r="J534" s="84" t="s">
        <v>67</v>
      </c>
      <c r="K534" s="87">
        <v>2.5</v>
      </c>
      <c r="L534" s="2"/>
      <c r="M534" s="82">
        <f t="shared" si="7"/>
        <v>0</v>
      </c>
    </row>
    <row r="535" spans="1:13" hidden="1">
      <c r="A535" s="76">
        <v>557</v>
      </c>
      <c r="B535" s="77" t="s">
        <v>825</v>
      </c>
      <c r="C535" s="94" t="s">
        <v>49</v>
      </c>
      <c r="D535" s="76" t="s">
        <v>50</v>
      </c>
      <c r="E535" s="94" t="s">
        <v>65</v>
      </c>
      <c r="F535" s="77" t="s">
        <v>43</v>
      </c>
      <c r="G535" s="79">
        <v>24</v>
      </c>
      <c r="H535" s="76">
        <v>120</v>
      </c>
      <c r="I535" s="78" t="s">
        <v>43</v>
      </c>
      <c r="J535" s="77" t="s">
        <v>67</v>
      </c>
      <c r="K535" s="80">
        <v>3</v>
      </c>
      <c r="L535" s="2"/>
      <c r="M535" s="82">
        <f t="shared" si="7"/>
        <v>0</v>
      </c>
    </row>
    <row r="536" spans="1:13" ht="24" hidden="1">
      <c r="A536" s="83">
        <v>558</v>
      </c>
      <c r="B536" s="91" t="s">
        <v>826</v>
      </c>
      <c r="C536" s="89" t="s">
        <v>161</v>
      </c>
      <c r="D536" s="92" t="s">
        <v>96</v>
      </c>
      <c r="E536" s="91" t="s">
        <v>75</v>
      </c>
      <c r="F536" s="91" t="s">
        <v>226</v>
      </c>
      <c r="G536" s="92">
        <v>8</v>
      </c>
      <c r="H536" s="92">
        <v>150</v>
      </c>
      <c r="I536" s="85" t="s">
        <v>43</v>
      </c>
      <c r="J536" s="84" t="s">
        <v>67</v>
      </c>
      <c r="K536" s="87">
        <v>3</v>
      </c>
      <c r="L536" s="2"/>
      <c r="M536" s="82">
        <f t="shared" si="7"/>
        <v>0</v>
      </c>
    </row>
    <row r="537" spans="1:13" ht="24" hidden="1">
      <c r="A537" s="76">
        <v>559</v>
      </c>
      <c r="B537" s="77" t="s">
        <v>827</v>
      </c>
      <c r="C537" s="94" t="s">
        <v>161</v>
      </c>
      <c r="D537" s="76" t="s">
        <v>96</v>
      </c>
      <c r="E537" s="94" t="s">
        <v>65</v>
      </c>
      <c r="F537" s="77" t="s">
        <v>43</v>
      </c>
      <c r="G537" s="79">
        <v>25</v>
      </c>
      <c r="H537" s="76">
        <v>130</v>
      </c>
      <c r="I537" s="78" t="s">
        <v>43</v>
      </c>
      <c r="J537" s="77" t="s">
        <v>67</v>
      </c>
      <c r="K537" s="80">
        <v>3</v>
      </c>
      <c r="L537" s="2"/>
      <c r="M537" s="82">
        <f t="shared" si="7"/>
        <v>0</v>
      </c>
    </row>
    <row r="538" spans="1:13" ht="24">
      <c r="A538" s="76">
        <v>560</v>
      </c>
      <c r="B538" s="77" t="s">
        <v>828</v>
      </c>
      <c r="C538" s="94" t="s">
        <v>49</v>
      </c>
      <c r="D538" s="76" t="s">
        <v>50</v>
      </c>
      <c r="E538" s="94" t="s">
        <v>70</v>
      </c>
      <c r="F538" s="77" t="s">
        <v>142</v>
      </c>
      <c r="G538" s="79">
        <v>15</v>
      </c>
      <c r="H538" s="76">
        <v>100</v>
      </c>
      <c r="I538" s="78" t="s">
        <v>829</v>
      </c>
      <c r="J538" s="77"/>
      <c r="K538" s="80">
        <v>2</v>
      </c>
      <c r="L538" s="2"/>
      <c r="M538" s="82">
        <f t="shared" si="7"/>
        <v>0</v>
      </c>
    </row>
    <row r="539" spans="1:13" ht="24" hidden="1">
      <c r="A539" s="76">
        <v>562</v>
      </c>
      <c r="B539" s="77" t="s">
        <v>830</v>
      </c>
      <c r="C539" s="78" t="s">
        <v>49</v>
      </c>
      <c r="D539" s="76" t="s">
        <v>50</v>
      </c>
      <c r="E539" s="78" t="s">
        <v>42</v>
      </c>
      <c r="F539" s="77" t="s">
        <v>269</v>
      </c>
      <c r="G539" s="79">
        <v>25</v>
      </c>
      <c r="H539" s="76">
        <v>120</v>
      </c>
      <c r="I539" s="78" t="s">
        <v>43</v>
      </c>
      <c r="J539" s="77" t="s">
        <v>67</v>
      </c>
      <c r="K539" s="80">
        <v>2.5</v>
      </c>
      <c r="L539" s="2"/>
      <c r="M539" s="82">
        <f t="shared" si="7"/>
        <v>0</v>
      </c>
    </row>
    <row r="540" spans="1:13" ht="36" hidden="1">
      <c r="A540" s="83">
        <v>563</v>
      </c>
      <c r="B540" s="84" t="s">
        <v>831</v>
      </c>
      <c r="C540" s="85" t="s">
        <v>197</v>
      </c>
      <c r="D540" s="83" t="s">
        <v>198</v>
      </c>
      <c r="E540" s="89" t="s">
        <v>133</v>
      </c>
      <c r="F540" s="84" t="s">
        <v>832</v>
      </c>
      <c r="G540" s="86">
        <v>14</v>
      </c>
      <c r="H540" s="83">
        <v>100</v>
      </c>
      <c r="I540" s="85" t="s">
        <v>43</v>
      </c>
      <c r="J540" s="84" t="s">
        <v>67</v>
      </c>
      <c r="K540" s="87">
        <v>2.5</v>
      </c>
      <c r="L540" s="2"/>
      <c r="M540" s="82">
        <f t="shared" ref="M540:M579" si="8">K540*L540</f>
        <v>0</v>
      </c>
    </row>
    <row r="541" spans="1:13" ht="24" hidden="1">
      <c r="A541" s="83">
        <v>564</v>
      </c>
      <c r="B541" s="91" t="s">
        <v>833</v>
      </c>
      <c r="C541" s="91" t="s">
        <v>49</v>
      </c>
      <c r="D541" s="92" t="s">
        <v>50</v>
      </c>
      <c r="E541" s="91" t="s">
        <v>42</v>
      </c>
      <c r="F541" s="89" t="s">
        <v>834</v>
      </c>
      <c r="G541" s="92">
        <v>10</v>
      </c>
      <c r="H541" s="92">
        <v>120</v>
      </c>
      <c r="I541" s="85" t="s">
        <v>835</v>
      </c>
      <c r="J541" s="84" t="s">
        <v>67</v>
      </c>
      <c r="K541" s="87">
        <v>3</v>
      </c>
      <c r="L541" s="2"/>
      <c r="M541" s="82">
        <f t="shared" si="8"/>
        <v>0</v>
      </c>
    </row>
    <row r="542" spans="1:13" hidden="1">
      <c r="A542" s="83">
        <v>565</v>
      </c>
      <c r="B542" s="84" t="s">
        <v>836</v>
      </c>
      <c r="C542" s="85" t="s">
        <v>49</v>
      </c>
      <c r="D542" s="83" t="s">
        <v>50</v>
      </c>
      <c r="E542" s="85" t="s">
        <v>75</v>
      </c>
      <c r="F542" s="84" t="s">
        <v>43</v>
      </c>
      <c r="G542" s="86">
        <v>30</v>
      </c>
      <c r="H542" s="83">
        <v>100</v>
      </c>
      <c r="I542" s="85" t="s">
        <v>43</v>
      </c>
      <c r="J542" s="93" t="s">
        <v>67</v>
      </c>
      <c r="K542" s="87">
        <v>2.5</v>
      </c>
      <c r="L542" s="2"/>
      <c r="M542" s="82">
        <f t="shared" si="8"/>
        <v>0</v>
      </c>
    </row>
    <row r="543" spans="1:13" hidden="1">
      <c r="A543" s="76">
        <v>566</v>
      </c>
      <c r="B543" s="77" t="s">
        <v>837</v>
      </c>
      <c r="C543" s="78" t="s">
        <v>40</v>
      </c>
      <c r="D543" s="76" t="s">
        <v>41</v>
      </c>
      <c r="E543" s="78" t="s">
        <v>60</v>
      </c>
      <c r="F543" s="77" t="s">
        <v>91</v>
      </c>
      <c r="G543" s="79">
        <v>5</v>
      </c>
      <c r="H543" s="76">
        <v>110</v>
      </c>
      <c r="I543" s="78" t="s">
        <v>43</v>
      </c>
      <c r="J543" s="77" t="s">
        <v>67</v>
      </c>
      <c r="K543" s="80">
        <v>2.5</v>
      </c>
      <c r="L543" s="2"/>
      <c r="M543" s="82">
        <f t="shared" si="8"/>
        <v>0</v>
      </c>
    </row>
    <row r="544" spans="1:13" hidden="1">
      <c r="A544" s="83">
        <v>567</v>
      </c>
      <c r="B544" s="91" t="s">
        <v>838</v>
      </c>
      <c r="C544" s="91" t="s">
        <v>49</v>
      </c>
      <c r="D544" s="92" t="s">
        <v>50</v>
      </c>
      <c r="E544" s="91" t="s">
        <v>65</v>
      </c>
      <c r="F544" s="91" t="s">
        <v>43</v>
      </c>
      <c r="G544" s="92">
        <v>20</v>
      </c>
      <c r="H544" s="92">
        <v>100</v>
      </c>
      <c r="I544" s="85"/>
      <c r="J544" s="84" t="s">
        <v>67</v>
      </c>
      <c r="K544" s="87">
        <v>2.5</v>
      </c>
      <c r="L544" s="2"/>
      <c r="M544" s="82">
        <f t="shared" si="8"/>
        <v>0</v>
      </c>
    </row>
    <row r="545" spans="1:13" hidden="1">
      <c r="A545" s="76">
        <v>568</v>
      </c>
      <c r="B545" s="77" t="s">
        <v>839</v>
      </c>
      <c r="C545" s="78" t="s">
        <v>40</v>
      </c>
      <c r="D545" s="76" t="s">
        <v>41</v>
      </c>
      <c r="E545" s="78" t="s">
        <v>42</v>
      </c>
      <c r="F545" s="77" t="s">
        <v>43</v>
      </c>
      <c r="G545" s="79">
        <v>4</v>
      </c>
      <c r="H545" s="76">
        <v>100</v>
      </c>
      <c r="I545" s="78" t="s">
        <v>43</v>
      </c>
      <c r="J545" s="77" t="s">
        <v>67</v>
      </c>
      <c r="K545" s="80">
        <v>2.5</v>
      </c>
      <c r="L545" s="2"/>
      <c r="M545" s="82">
        <f t="shared" si="8"/>
        <v>0</v>
      </c>
    </row>
    <row r="546" spans="1:13" ht="36" hidden="1">
      <c r="A546" s="83">
        <v>569</v>
      </c>
      <c r="B546" s="91" t="s">
        <v>840</v>
      </c>
      <c r="C546" s="91" t="s">
        <v>49</v>
      </c>
      <c r="D546" s="92" t="s">
        <v>50</v>
      </c>
      <c r="E546" s="91" t="s">
        <v>51</v>
      </c>
      <c r="F546" s="89" t="s">
        <v>841</v>
      </c>
      <c r="G546" s="92">
        <v>20</v>
      </c>
      <c r="H546" s="92" t="s">
        <v>43</v>
      </c>
      <c r="I546" s="85" t="s">
        <v>43</v>
      </c>
      <c r="J546" s="84" t="s">
        <v>67</v>
      </c>
      <c r="K546" s="87">
        <v>2.5</v>
      </c>
      <c r="L546" s="2"/>
      <c r="M546" s="82">
        <f t="shared" si="8"/>
        <v>0</v>
      </c>
    </row>
    <row r="547" spans="1:13" ht="24">
      <c r="A547" s="76">
        <v>570</v>
      </c>
      <c r="B547" s="77" t="s">
        <v>842</v>
      </c>
      <c r="C547" s="78" t="s">
        <v>161</v>
      </c>
      <c r="D547" s="76" t="s">
        <v>96</v>
      </c>
      <c r="E547" s="78" t="s">
        <v>42</v>
      </c>
      <c r="F547" s="77" t="s">
        <v>582</v>
      </c>
      <c r="G547" s="79">
        <v>17</v>
      </c>
      <c r="H547" s="76">
        <v>120</v>
      </c>
      <c r="I547" s="78" t="s">
        <v>43</v>
      </c>
      <c r="J547" s="77"/>
      <c r="K547" s="80">
        <v>2.5</v>
      </c>
      <c r="L547" s="2"/>
      <c r="M547" s="82">
        <f t="shared" si="8"/>
        <v>0</v>
      </c>
    </row>
    <row r="548" spans="1:13" ht="60" hidden="1">
      <c r="A548" s="76">
        <v>571</v>
      </c>
      <c r="B548" s="77" t="s">
        <v>843</v>
      </c>
      <c r="C548" s="78" t="s">
        <v>49</v>
      </c>
      <c r="D548" s="76" t="s">
        <v>244</v>
      </c>
      <c r="E548" s="78" t="s">
        <v>51</v>
      </c>
      <c r="F548" s="77" t="s">
        <v>844</v>
      </c>
      <c r="G548" s="79">
        <v>7</v>
      </c>
      <c r="H548" s="76">
        <v>90</v>
      </c>
      <c r="I548" s="78" t="s">
        <v>43</v>
      </c>
      <c r="J548" s="88" t="s">
        <v>67</v>
      </c>
      <c r="K548" s="80">
        <v>2.5</v>
      </c>
      <c r="L548" s="2"/>
      <c r="M548" s="82">
        <f t="shared" si="8"/>
        <v>0</v>
      </c>
    </row>
    <row r="549" spans="1:13">
      <c r="A549" s="86">
        <v>572</v>
      </c>
      <c r="B549" s="84" t="s">
        <v>845</v>
      </c>
      <c r="C549" s="89" t="s">
        <v>49</v>
      </c>
      <c r="D549" s="83" t="s">
        <v>50</v>
      </c>
      <c r="E549" s="85" t="s">
        <v>65</v>
      </c>
      <c r="F549" s="84" t="s">
        <v>148</v>
      </c>
      <c r="G549" s="86">
        <v>17</v>
      </c>
      <c r="H549" s="83">
        <v>130</v>
      </c>
      <c r="I549" s="78" t="s">
        <v>43</v>
      </c>
      <c r="J549" s="84"/>
      <c r="K549" s="87">
        <v>2</v>
      </c>
      <c r="L549" s="2"/>
      <c r="M549" s="82">
        <f t="shared" si="8"/>
        <v>0</v>
      </c>
    </row>
    <row r="550" spans="1:13" hidden="1">
      <c r="A550" s="98">
        <v>573</v>
      </c>
      <c r="B550" s="99" t="s">
        <v>846</v>
      </c>
      <c r="C550" s="101" t="s">
        <v>100</v>
      </c>
      <c r="D550" s="98" t="s">
        <v>414</v>
      </c>
      <c r="E550" s="100" t="s">
        <v>51</v>
      </c>
      <c r="F550" s="99" t="s">
        <v>43</v>
      </c>
      <c r="G550" s="102">
        <v>6</v>
      </c>
      <c r="H550" s="98">
        <v>120</v>
      </c>
      <c r="I550" s="100" t="s">
        <v>43</v>
      </c>
      <c r="J550" s="110" t="s">
        <v>67</v>
      </c>
      <c r="K550" s="103">
        <v>3</v>
      </c>
      <c r="L550" s="2"/>
      <c r="M550" s="82">
        <f t="shared" si="8"/>
        <v>0</v>
      </c>
    </row>
    <row r="551" spans="1:13" hidden="1">
      <c r="A551" s="76">
        <v>574</v>
      </c>
      <c r="B551" s="77" t="s">
        <v>847</v>
      </c>
      <c r="C551" s="78" t="s">
        <v>40</v>
      </c>
      <c r="D551" s="76" t="s">
        <v>41</v>
      </c>
      <c r="E551" s="78" t="s">
        <v>75</v>
      </c>
      <c r="F551" s="77" t="s">
        <v>43</v>
      </c>
      <c r="G551" s="79">
        <v>6</v>
      </c>
      <c r="H551" s="76">
        <v>120</v>
      </c>
      <c r="I551" s="78" t="s">
        <v>43</v>
      </c>
      <c r="J551" s="77" t="s">
        <v>67</v>
      </c>
      <c r="K551" s="80">
        <v>2.5</v>
      </c>
      <c r="L551" s="2"/>
      <c r="M551" s="82">
        <f t="shared" si="8"/>
        <v>0</v>
      </c>
    </row>
    <row r="552" spans="1:13">
      <c r="A552" s="83">
        <v>575</v>
      </c>
      <c r="B552" s="91" t="s">
        <v>848</v>
      </c>
      <c r="C552" s="89" t="s">
        <v>93</v>
      </c>
      <c r="D552" s="92" t="s">
        <v>94</v>
      </c>
      <c r="E552" s="91" t="s">
        <v>70</v>
      </c>
      <c r="F552" s="91" t="s">
        <v>347</v>
      </c>
      <c r="G552" s="92" t="s">
        <v>43</v>
      </c>
      <c r="H552" s="92" t="s">
        <v>43</v>
      </c>
      <c r="I552" s="85" t="s">
        <v>43</v>
      </c>
      <c r="J552" s="84"/>
      <c r="K552" s="87">
        <v>2</v>
      </c>
      <c r="L552" s="2"/>
      <c r="M552" s="82">
        <f t="shared" si="8"/>
        <v>0</v>
      </c>
    </row>
    <row r="553" spans="1:13" hidden="1">
      <c r="A553" s="76">
        <v>576</v>
      </c>
      <c r="B553" s="77" t="s">
        <v>849</v>
      </c>
      <c r="C553" s="78" t="s">
        <v>49</v>
      </c>
      <c r="D553" s="76" t="s">
        <v>50</v>
      </c>
      <c r="E553" s="78" t="s">
        <v>47</v>
      </c>
      <c r="F553" s="77" t="s">
        <v>79</v>
      </c>
      <c r="G553" s="79">
        <v>17</v>
      </c>
      <c r="H553" s="76">
        <v>130</v>
      </c>
      <c r="I553" s="78" t="s">
        <v>174</v>
      </c>
      <c r="J553" s="77" t="s">
        <v>67</v>
      </c>
      <c r="K553" s="80">
        <v>3</v>
      </c>
      <c r="L553" s="2"/>
      <c r="M553" s="82">
        <f t="shared" si="8"/>
        <v>0</v>
      </c>
    </row>
    <row r="554" spans="1:13" hidden="1">
      <c r="A554" s="76">
        <v>577</v>
      </c>
      <c r="B554" s="77" t="s">
        <v>850</v>
      </c>
      <c r="C554" s="94" t="s">
        <v>83</v>
      </c>
      <c r="D554" s="76" t="s">
        <v>84</v>
      </c>
      <c r="E554" s="94" t="s">
        <v>60</v>
      </c>
      <c r="F554" s="77" t="s">
        <v>43</v>
      </c>
      <c r="G554" s="79">
        <v>14</v>
      </c>
      <c r="H554" s="76">
        <v>140</v>
      </c>
      <c r="I554" s="78" t="s">
        <v>43</v>
      </c>
      <c r="J554" s="77" t="s">
        <v>67</v>
      </c>
      <c r="K554" s="80">
        <v>2.5</v>
      </c>
      <c r="L554" s="2"/>
      <c r="M554" s="82">
        <f t="shared" si="8"/>
        <v>0</v>
      </c>
    </row>
    <row r="555" spans="1:13" ht="24" hidden="1">
      <c r="A555" s="83">
        <v>579</v>
      </c>
      <c r="B555" s="84" t="s">
        <v>851</v>
      </c>
      <c r="C555" s="89" t="s">
        <v>100</v>
      </c>
      <c r="D555" s="83" t="s">
        <v>101</v>
      </c>
      <c r="E555" s="89" t="s">
        <v>42</v>
      </c>
      <c r="F555" s="84" t="s">
        <v>852</v>
      </c>
      <c r="G555" s="86">
        <v>6</v>
      </c>
      <c r="H555" s="83">
        <v>120</v>
      </c>
      <c r="I555" s="85" t="s">
        <v>52</v>
      </c>
      <c r="J555" s="84" t="s">
        <v>67</v>
      </c>
      <c r="K555" s="87">
        <v>2.5</v>
      </c>
      <c r="L555" s="2"/>
      <c r="M555" s="82">
        <f t="shared" si="8"/>
        <v>0</v>
      </c>
    </row>
    <row r="556" spans="1:13" ht="36" hidden="1">
      <c r="A556" s="83">
        <v>582</v>
      </c>
      <c r="B556" s="84" t="s">
        <v>853</v>
      </c>
      <c r="C556" s="89" t="s">
        <v>100</v>
      </c>
      <c r="D556" s="83" t="s">
        <v>101</v>
      </c>
      <c r="E556" s="89" t="s">
        <v>75</v>
      </c>
      <c r="F556" s="84" t="s">
        <v>854</v>
      </c>
      <c r="G556" s="86">
        <v>8</v>
      </c>
      <c r="H556" s="83">
        <v>120</v>
      </c>
      <c r="I556" s="78" t="s">
        <v>52</v>
      </c>
      <c r="J556" s="84" t="s">
        <v>67</v>
      </c>
      <c r="K556" s="87">
        <v>2.5</v>
      </c>
      <c r="L556" s="2"/>
      <c r="M556" s="82">
        <f t="shared" si="8"/>
        <v>0</v>
      </c>
    </row>
    <row r="557" spans="1:13" hidden="1">
      <c r="A557" s="83">
        <v>583</v>
      </c>
      <c r="B557" s="84" t="s">
        <v>855</v>
      </c>
      <c r="C557" s="89" t="s">
        <v>426</v>
      </c>
      <c r="D557" s="83" t="s">
        <v>427</v>
      </c>
      <c r="E557" s="89" t="s">
        <v>51</v>
      </c>
      <c r="F557" s="84" t="s">
        <v>43</v>
      </c>
      <c r="G557" s="86">
        <v>5</v>
      </c>
      <c r="H557" s="83">
        <v>50</v>
      </c>
      <c r="I557" s="85" t="s">
        <v>43</v>
      </c>
      <c r="J557" s="84" t="s">
        <v>67</v>
      </c>
      <c r="K557" s="87">
        <v>2.5</v>
      </c>
      <c r="L557" s="2"/>
      <c r="M557" s="82">
        <f t="shared" si="8"/>
        <v>0</v>
      </c>
    </row>
    <row r="558" spans="1:13" ht="24">
      <c r="A558" s="76">
        <v>584</v>
      </c>
      <c r="B558" s="77" t="s">
        <v>856</v>
      </c>
      <c r="C558" s="94" t="s">
        <v>161</v>
      </c>
      <c r="D558" s="76" t="s">
        <v>96</v>
      </c>
      <c r="E558" s="94" t="s">
        <v>70</v>
      </c>
      <c r="F558" s="77" t="s">
        <v>91</v>
      </c>
      <c r="G558" s="79">
        <v>20</v>
      </c>
      <c r="H558" s="76">
        <v>130</v>
      </c>
      <c r="I558" s="78" t="s">
        <v>43</v>
      </c>
      <c r="J558" s="88"/>
      <c r="K558" s="80">
        <v>2.5</v>
      </c>
      <c r="L558" s="2"/>
      <c r="M558" s="82">
        <f t="shared" si="8"/>
        <v>0</v>
      </c>
    </row>
    <row r="559" spans="1:13" ht="24">
      <c r="A559" s="76">
        <v>585</v>
      </c>
      <c r="B559" s="77" t="s">
        <v>857</v>
      </c>
      <c r="C559" s="94" t="s">
        <v>161</v>
      </c>
      <c r="D559" s="76" t="s">
        <v>96</v>
      </c>
      <c r="E559" s="94" t="s">
        <v>60</v>
      </c>
      <c r="F559" s="77" t="s">
        <v>43</v>
      </c>
      <c r="G559" s="79">
        <v>20</v>
      </c>
      <c r="H559" s="76">
        <v>150</v>
      </c>
      <c r="I559" s="78" t="s">
        <v>43</v>
      </c>
      <c r="J559" s="77"/>
      <c r="K559" s="80">
        <v>2.5</v>
      </c>
      <c r="L559" s="2"/>
      <c r="M559" s="82">
        <f t="shared" si="8"/>
        <v>0</v>
      </c>
    </row>
    <row r="560" spans="1:13" ht="24">
      <c r="A560" s="76">
        <v>586</v>
      </c>
      <c r="B560" s="77" t="s">
        <v>858</v>
      </c>
      <c r="C560" s="94" t="s">
        <v>161</v>
      </c>
      <c r="D560" s="76" t="s">
        <v>96</v>
      </c>
      <c r="E560" s="94" t="s">
        <v>42</v>
      </c>
      <c r="F560" s="77" t="s">
        <v>345</v>
      </c>
      <c r="G560" s="79">
        <v>20</v>
      </c>
      <c r="H560" s="76">
        <v>130</v>
      </c>
      <c r="I560" s="78" t="s">
        <v>43</v>
      </c>
      <c r="J560" s="77"/>
      <c r="K560" s="80">
        <v>2.5</v>
      </c>
      <c r="L560" s="2"/>
      <c r="M560" s="82">
        <f t="shared" si="8"/>
        <v>0</v>
      </c>
    </row>
    <row r="561" spans="1:13" ht="48" hidden="1">
      <c r="A561" s="76">
        <v>587</v>
      </c>
      <c r="B561" s="77" t="s">
        <v>859</v>
      </c>
      <c r="C561" s="94" t="s">
        <v>161</v>
      </c>
      <c r="D561" s="76" t="s">
        <v>96</v>
      </c>
      <c r="E561" s="94" t="s">
        <v>860</v>
      </c>
      <c r="F561" s="77" t="s">
        <v>43</v>
      </c>
      <c r="G561" s="79">
        <v>17</v>
      </c>
      <c r="H561" s="76">
        <v>120</v>
      </c>
      <c r="I561" s="78" t="s">
        <v>43</v>
      </c>
      <c r="J561" s="77" t="s">
        <v>67</v>
      </c>
      <c r="K561" s="80">
        <v>2.5</v>
      </c>
      <c r="L561" s="2"/>
      <c r="M561" s="82">
        <f t="shared" si="8"/>
        <v>0</v>
      </c>
    </row>
    <row r="562" spans="1:13" ht="24" hidden="1">
      <c r="A562" s="76">
        <v>588</v>
      </c>
      <c r="B562" s="126" t="s">
        <v>861</v>
      </c>
      <c r="C562" s="94" t="s">
        <v>161</v>
      </c>
      <c r="D562" s="76" t="s">
        <v>96</v>
      </c>
      <c r="E562" s="78" t="s">
        <v>75</v>
      </c>
      <c r="F562" s="77" t="s">
        <v>862</v>
      </c>
      <c r="G562" s="79">
        <v>22</v>
      </c>
      <c r="H562" s="76">
        <v>120</v>
      </c>
      <c r="I562" s="78" t="s">
        <v>43</v>
      </c>
      <c r="J562" s="77" t="s">
        <v>67</v>
      </c>
      <c r="K562" s="80">
        <v>3</v>
      </c>
      <c r="L562" s="2"/>
      <c r="M562" s="82">
        <f t="shared" si="8"/>
        <v>0</v>
      </c>
    </row>
    <row r="563" spans="1:13" ht="24">
      <c r="A563" s="76">
        <v>589</v>
      </c>
      <c r="B563" s="77" t="s">
        <v>863</v>
      </c>
      <c r="C563" s="78" t="s">
        <v>161</v>
      </c>
      <c r="D563" s="76" t="s">
        <v>96</v>
      </c>
      <c r="E563" s="78" t="s">
        <v>70</v>
      </c>
      <c r="F563" s="77" t="s">
        <v>91</v>
      </c>
      <c r="G563" s="79">
        <v>17</v>
      </c>
      <c r="H563" s="76">
        <v>120</v>
      </c>
      <c r="I563" s="78" t="s">
        <v>43</v>
      </c>
      <c r="J563" s="77"/>
      <c r="K563" s="80">
        <v>2.5</v>
      </c>
      <c r="L563" s="2"/>
      <c r="M563" s="82">
        <f t="shared" si="8"/>
        <v>0</v>
      </c>
    </row>
    <row r="564" spans="1:13" ht="48">
      <c r="A564" s="83">
        <v>590</v>
      </c>
      <c r="B564" s="111" t="s">
        <v>864</v>
      </c>
      <c r="C564" s="111" t="s">
        <v>49</v>
      </c>
      <c r="D564" s="117" t="s">
        <v>244</v>
      </c>
      <c r="E564" s="111" t="s">
        <v>133</v>
      </c>
      <c r="F564" s="94" t="s">
        <v>865</v>
      </c>
      <c r="G564" s="117">
        <v>6</v>
      </c>
      <c r="H564" s="117">
        <v>100</v>
      </c>
      <c r="I564" s="78" t="s">
        <v>43</v>
      </c>
      <c r="J564" s="77"/>
      <c r="K564" s="87">
        <v>2</v>
      </c>
      <c r="L564" s="2"/>
      <c r="M564" s="82">
        <f t="shared" si="8"/>
        <v>0</v>
      </c>
    </row>
    <row r="565" spans="1:13" ht="24" hidden="1">
      <c r="A565" s="76">
        <v>591</v>
      </c>
      <c r="B565" s="77" t="s">
        <v>866</v>
      </c>
      <c r="C565" s="78" t="s">
        <v>49</v>
      </c>
      <c r="D565" s="76" t="s">
        <v>50</v>
      </c>
      <c r="E565" s="78" t="s">
        <v>51</v>
      </c>
      <c r="F565" s="77" t="s">
        <v>730</v>
      </c>
      <c r="G565" s="79">
        <v>12</v>
      </c>
      <c r="H565" s="76">
        <v>100</v>
      </c>
      <c r="I565" s="78" t="s">
        <v>52</v>
      </c>
      <c r="J565" s="77" t="s">
        <v>67</v>
      </c>
      <c r="K565" s="80">
        <v>3</v>
      </c>
      <c r="L565" s="2"/>
      <c r="M565" s="82">
        <f t="shared" si="8"/>
        <v>0</v>
      </c>
    </row>
    <row r="566" spans="1:13" hidden="1">
      <c r="A566" s="76">
        <v>592</v>
      </c>
      <c r="B566" s="77" t="s">
        <v>867</v>
      </c>
      <c r="C566" s="78" t="s">
        <v>45</v>
      </c>
      <c r="D566" s="76" t="s">
        <v>46</v>
      </c>
      <c r="E566" s="78" t="s">
        <v>75</v>
      </c>
      <c r="F566" s="77" t="s">
        <v>91</v>
      </c>
      <c r="G566" s="79">
        <v>22</v>
      </c>
      <c r="H566" s="76">
        <v>150</v>
      </c>
      <c r="I566" s="78" t="s">
        <v>43</v>
      </c>
      <c r="J566" s="77" t="s">
        <v>67</v>
      </c>
      <c r="K566" s="80">
        <v>3</v>
      </c>
      <c r="L566" s="2"/>
      <c r="M566" s="82">
        <f t="shared" si="8"/>
        <v>0</v>
      </c>
    </row>
    <row r="567" spans="1:13" ht="48">
      <c r="A567" s="76">
        <v>593</v>
      </c>
      <c r="B567" s="77" t="s">
        <v>868</v>
      </c>
      <c r="C567" s="78" t="s">
        <v>49</v>
      </c>
      <c r="D567" s="76" t="s">
        <v>50</v>
      </c>
      <c r="E567" s="78" t="s">
        <v>70</v>
      </c>
      <c r="F567" s="77" t="s">
        <v>869</v>
      </c>
      <c r="G567" s="79">
        <v>12</v>
      </c>
      <c r="H567" s="76">
        <v>110</v>
      </c>
      <c r="I567" s="78" t="s">
        <v>43</v>
      </c>
      <c r="J567" s="77"/>
      <c r="K567" s="80">
        <v>2.5</v>
      </c>
      <c r="L567" s="2"/>
      <c r="M567" s="82">
        <f t="shared" si="8"/>
        <v>0</v>
      </c>
    </row>
    <row r="568" spans="1:13" hidden="1">
      <c r="A568" s="76">
        <v>594</v>
      </c>
      <c r="B568" s="77" t="s">
        <v>870</v>
      </c>
      <c r="C568" s="94" t="s">
        <v>49</v>
      </c>
      <c r="D568" s="76" t="s">
        <v>50</v>
      </c>
      <c r="E568" s="94" t="s">
        <v>55</v>
      </c>
      <c r="F568" s="77" t="s">
        <v>43</v>
      </c>
      <c r="G568" s="79">
        <v>38</v>
      </c>
      <c r="H568" s="76">
        <v>110</v>
      </c>
      <c r="I568" s="78" t="s">
        <v>43</v>
      </c>
      <c r="J568" s="77" t="s">
        <v>67</v>
      </c>
      <c r="K568" s="80">
        <v>3</v>
      </c>
      <c r="L568" s="2"/>
      <c r="M568" s="82">
        <f t="shared" si="8"/>
        <v>0</v>
      </c>
    </row>
    <row r="569" spans="1:13">
      <c r="A569" s="83">
        <v>595</v>
      </c>
      <c r="B569" s="91" t="s">
        <v>871</v>
      </c>
      <c r="C569" s="85" t="s">
        <v>49</v>
      </c>
      <c r="D569" s="83" t="s">
        <v>50</v>
      </c>
      <c r="E569" s="85" t="s">
        <v>51</v>
      </c>
      <c r="F569" s="84" t="s">
        <v>43</v>
      </c>
      <c r="G569" s="86">
        <v>22</v>
      </c>
      <c r="H569" s="83">
        <v>140</v>
      </c>
      <c r="I569" s="85" t="s">
        <v>43</v>
      </c>
      <c r="J569" s="84"/>
      <c r="K569" s="87">
        <v>2.5</v>
      </c>
      <c r="L569" s="2"/>
      <c r="M569" s="82">
        <f t="shared" si="8"/>
        <v>0</v>
      </c>
    </row>
    <row r="570" spans="1:13" hidden="1">
      <c r="A570" s="76">
        <v>597</v>
      </c>
      <c r="B570" s="77" t="s">
        <v>872</v>
      </c>
      <c r="C570" s="94" t="s">
        <v>93</v>
      </c>
      <c r="D570" s="76" t="s">
        <v>94</v>
      </c>
      <c r="E570" s="94" t="s">
        <v>65</v>
      </c>
      <c r="F570" s="77" t="s">
        <v>418</v>
      </c>
      <c r="G570" s="79">
        <v>22</v>
      </c>
      <c r="H570" s="76">
        <v>120</v>
      </c>
      <c r="I570" s="78" t="s">
        <v>43</v>
      </c>
      <c r="J570" s="77" t="s">
        <v>67</v>
      </c>
      <c r="K570" s="80">
        <v>2</v>
      </c>
      <c r="L570" s="2"/>
      <c r="M570" s="82">
        <f t="shared" si="8"/>
        <v>0</v>
      </c>
    </row>
    <row r="571" spans="1:13" ht="24" hidden="1">
      <c r="A571" s="83">
        <v>598</v>
      </c>
      <c r="B571" s="84" t="s">
        <v>873</v>
      </c>
      <c r="C571" s="85" t="s">
        <v>161</v>
      </c>
      <c r="D571" s="83" t="s">
        <v>96</v>
      </c>
      <c r="E571" s="85" t="s">
        <v>70</v>
      </c>
      <c r="F571" s="84" t="s">
        <v>302</v>
      </c>
      <c r="G571" s="86">
        <v>20</v>
      </c>
      <c r="H571" s="83">
        <v>130</v>
      </c>
      <c r="I571" s="85" t="s">
        <v>43</v>
      </c>
      <c r="J571" s="84" t="s">
        <v>67</v>
      </c>
      <c r="K571" s="87">
        <v>3</v>
      </c>
      <c r="L571" s="2"/>
      <c r="M571" s="82">
        <f t="shared" si="8"/>
        <v>0</v>
      </c>
    </row>
    <row r="572" spans="1:13" ht="36" hidden="1">
      <c r="A572" s="83">
        <v>599</v>
      </c>
      <c r="B572" s="91" t="s">
        <v>874</v>
      </c>
      <c r="C572" s="91" t="s">
        <v>197</v>
      </c>
      <c r="D572" s="92" t="s">
        <v>198</v>
      </c>
      <c r="E572" s="91" t="s">
        <v>65</v>
      </c>
      <c r="F572" s="91" t="s">
        <v>418</v>
      </c>
      <c r="G572" s="92">
        <v>14</v>
      </c>
      <c r="H572" s="92">
        <v>100</v>
      </c>
      <c r="I572" s="85" t="s">
        <v>43</v>
      </c>
      <c r="J572" s="84" t="s">
        <v>53</v>
      </c>
      <c r="K572" s="87">
        <v>3</v>
      </c>
      <c r="L572" s="2"/>
      <c r="M572" s="82">
        <f t="shared" si="8"/>
        <v>0</v>
      </c>
    </row>
    <row r="573" spans="1:13" ht="60" hidden="1">
      <c r="A573" s="76">
        <v>600</v>
      </c>
      <c r="B573" s="77" t="s">
        <v>875</v>
      </c>
      <c r="C573" s="78" t="s">
        <v>304</v>
      </c>
      <c r="D573" s="76" t="s">
        <v>305</v>
      </c>
      <c r="E573" s="78" t="s">
        <v>55</v>
      </c>
      <c r="F573" s="77" t="s">
        <v>876</v>
      </c>
      <c r="G573" s="79">
        <v>7</v>
      </c>
      <c r="H573" s="76">
        <v>90</v>
      </c>
      <c r="I573" s="78" t="s">
        <v>43</v>
      </c>
      <c r="J573" s="77" t="s">
        <v>67</v>
      </c>
      <c r="K573" s="80">
        <v>2.5</v>
      </c>
      <c r="L573" s="2"/>
      <c r="M573" s="82">
        <f t="shared" si="8"/>
        <v>0</v>
      </c>
    </row>
    <row r="574" spans="1:13" ht="24" hidden="1">
      <c r="A574" s="76">
        <v>601</v>
      </c>
      <c r="B574" s="77" t="s">
        <v>877</v>
      </c>
      <c r="C574" s="78" t="s">
        <v>161</v>
      </c>
      <c r="D574" s="76" t="s">
        <v>96</v>
      </c>
      <c r="E574" s="78" t="s">
        <v>65</v>
      </c>
      <c r="F574" s="77" t="s">
        <v>43</v>
      </c>
      <c r="G574" s="79">
        <v>18</v>
      </c>
      <c r="H574" s="76">
        <v>120</v>
      </c>
      <c r="I574" s="78" t="s">
        <v>43</v>
      </c>
      <c r="J574" s="77" t="s">
        <v>67</v>
      </c>
      <c r="K574" s="140">
        <v>2</v>
      </c>
      <c r="L574" s="2"/>
      <c r="M574" s="82">
        <f t="shared" si="8"/>
        <v>0</v>
      </c>
    </row>
    <row r="575" spans="1:13" hidden="1">
      <c r="A575" s="83">
        <v>602</v>
      </c>
      <c r="B575" s="91" t="s">
        <v>878</v>
      </c>
      <c r="C575" s="91" t="s">
        <v>63</v>
      </c>
      <c r="D575" s="92" t="s">
        <v>64</v>
      </c>
      <c r="E575" s="91" t="s">
        <v>60</v>
      </c>
      <c r="F575" s="91" t="s">
        <v>43</v>
      </c>
      <c r="G575" s="92">
        <v>14</v>
      </c>
      <c r="H575" s="92">
        <v>100</v>
      </c>
      <c r="I575" s="85" t="s">
        <v>43</v>
      </c>
      <c r="J575" s="84" t="s">
        <v>67</v>
      </c>
      <c r="K575" s="141">
        <v>2</v>
      </c>
      <c r="L575" s="2"/>
      <c r="M575" s="82">
        <f t="shared" si="8"/>
        <v>0</v>
      </c>
    </row>
    <row r="576" spans="1:13" hidden="1">
      <c r="A576" s="76">
        <v>603</v>
      </c>
      <c r="B576" s="77" t="s">
        <v>879</v>
      </c>
      <c r="C576" s="78" t="s">
        <v>49</v>
      </c>
      <c r="D576" s="76" t="s">
        <v>50</v>
      </c>
      <c r="E576" s="78" t="s">
        <v>51</v>
      </c>
      <c r="F576" s="77" t="s">
        <v>117</v>
      </c>
      <c r="G576" s="79">
        <v>22</v>
      </c>
      <c r="H576" s="76">
        <v>120</v>
      </c>
      <c r="I576" s="78" t="s">
        <v>43</v>
      </c>
      <c r="J576" s="77" t="s">
        <v>67</v>
      </c>
      <c r="K576" s="140">
        <v>2.5</v>
      </c>
      <c r="L576" s="2"/>
      <c r="M576" s="82">
        <f t="shared" si="8"/>
        <v>0</v>
      </c>
    </row>
    <row r="577" spans="1:13">
      <c r="A577" s="83">
        <v>604</v>
      </c>
      <c r="B577" s="84" t="s">
        <v>880</v>
      </c>
      <c r="C577" s="85" t="s">
        <v>49</v>
      </c>
      <c r="D577" s="83" t="s">
        <v>50</v>
      </c>
      <c r="E577" s="85" t="s">
        <v>70</v>
      </c>
      <c r="F577" s="84" t="s">
        <v>43</v>
      </c>
      <c r="G577" s="86">
        <v>15</v>
      </c>
      <c r="H577" s="83">
        <v>120</v>
      </c>
      <c r="I577" s="85" t="s">
        <v>43</v>
      </c>
      <c r="J577" s="84"/>
      <c r="K577" s="141">
        <v>2</v>
      </c>
      <c r="L577" s="2"/>
      <c r="M577" s="82">
        <f t="shared" si="8"/>
        <v>0</v>
      </c>
    </row>
    <row r="578" spans="1:13" hidden="1">
      <c r="A578" s="83">
        <v>605</v>
      </c>
      <c r="B578" s="84" t="s">
        <v>881</v>
      </c>
      <c r="C578" s="85" t="s">
        <v>49</v>
      </c>
      <c r="D578" s="83" t="s">
        <v>50</v>
      </c>
      <c r="E578" s="85" t="s">
        <v>882</v>
      </c>
      <c r="F578" s="84" t="s">
        <v>418</v>
      </c>
      <c r="G578" s="86">
        <v>25</v>
      </c>
      <c r="H578" s="83">
        <v>130</v>
      </c>
      <c r="I578" s="85" t="s">
        <v>43</v>
      </c>
      <c r="J578" s="84" t="s">
        <v>67</v>
      </c>
      <c r="K578" s="141">
        <v>3</v>
      </c>
      <c r="L578" s="2"/>
      <c r="M578" s="82">
        <f t="shared" si="8"/>
        <v>0</v>
      </c>
    </row>
    <row r="579" spans="1:13" ht="24" hidden="1">
      <c r="A579" s="76">
        <v>606</v>
      </c>
      <c r="B579" s="77" t="s">
        <v>883</v>
      </c>
      <c r="C579" s="78" t="s">
        <v>40</v>
      </c>
      <c r="D579" s="76" t="s">
        <v>41</v>
      </c>
      <c r="E579" s="78" t="s">
        <v>75</v>
      </c>
      <c r="F579" s="77" t="s">
        <v>817</v>
      </c>
      <c r="G579" s="79">
        <v>6</v>
      </c>
      <c r="H579" s="76">
        <v>140</v>
      </c>
      <c r="I579" s="78" t="s">
        <v>52</v>
      </c>
      <c r="J579" s="77" t="s">
        <v>67</v>
      </c>
      <c r="K579" s="140">
        <v>2</v>
      </c>
      <c r="L579" s="2"/>
      <c r="M579" s="82">
        <f t="shared" si="8"/>
        <v>0</v>
      </c>
    </row>
    <row r="580" spans="1:13">
      <c r="A580" s="142"/>
      <c r="B580" s="142"/>
      <c r="C580" s="142"/>
      <c r="D580" s="142"/>
      <c r="E580" s="142"/>
      <c r="F580" s="142"/>
      <c r="G580" s="142"/>
      <c r="H580" s="143"/>
      <c r="I580" s="144"/>
      <c r="J580" s="145"/>
      <c r="K580" s="40" t="s">
        <v>884</v>
      </c>
      <c r="L580" s="146">
        <f>SUM(L27:L579)</f>
        <v>0</v>
      </c>
      <c r="M580" s="147">
        <f>SUM(M27:M579)</f>
        <v>0</v>
      </c>
    </row>
    <row r="581" spans="1:13">
      <c r="A581" s="142"/>
      <c r="B581" s="142"/>
      <c r="C581" s="142"/>
      <c r="D581" s="142"/>
      <c r="E581" s="142"/>
      <c r="F581" s="142"/>
      <c r="G581" s="142"/>
      <c r="H581" s="143"/>
      <c r="I581" s="144"/>
      <c r="J581" s="145"/>
      <c r="K581" s="40" t="s">
        <v>885</v>
      </c>
      <c r="L581" s="146" t="s">
        <v>886</v>
      </c>
      <c r="M581" s="147"/>
    </row>
    <row r="582" spans="1:13" ht="26.25">
      <c r="A582" s="142"/>
      <c r="B582" s="142"/>
      <c r="C582" s="142"/>
      <c r="D582" s="142"/>
      <c r="E582" s="142"/>
      <c r="F582" s="142"/>
      <c r="G582" s="142"/>
      <c r="H582" s="143"/>
      <c r="I582" s="144"/>
      <c r="J582" s="145"/>
      <c r="K582" s="148" t="s">
        <v>887</v>
      </c>
      <c r="L582" s="146" t="s">
        <v>886</v>
      </c>
      <c r="M582" s="147">
        <f>M580+M581</f>
        <v>0</v>
      </c>
    </row>
    <row r="583" spans="1:13">
      <c r="A583" s="142"/>
      <c r="B583" s="142"/>
      <c r="C583" s="142"/>
      <c r="D583" s="142"/>
      <c r="E583" s="142"/>
      <c r="F583" s="142"/>
      <c r="G583" s="142"/>
      <c r="H583" s="143"/>
      <c r="I583" s="144"/>
      <c r="J583" s="145"/>
      <c r="K583" s="149" t="s">
        <v>888</v>
      </c>
      <c r="L583" s="150">
        <v>2</v>
      </c>
      <c r="M583" s="151" t="s">
        <v>889</v>
      </c>
    </row>
    <row r="584" spans="1:13">
      <c r="A584" s="142"/>
      <c r="B584" s="142"/>
      <c r="C584" s="142"/>
      <c r="D584" s="142"/>
      <c r="E584" s="142"/>
      <c r="F584" s="142"/>
      <c r="G584" s="142"/>
      <c r="H584" s="211" t="s">
        <v>890</v>
      </c>
      <c r="I584" s="211"/>
      <c r="J584" s="211"/>
      <c r="K584" s="149" t="s">
        <v>891</v>
      </c>
      <c r="L584" s="150">
        <v>2.8</v>
      </c>
      <c r="M584" s="151" t="s">
        <v>889</v>
      </c>
    </row>
    <row r="585" spans="1:13">
      <c r="A585" s="142"/>
      <c r="B585" s="142"/>
      <c r="C585" s="142"/>
      <c r="D585" s="142"/>
      <c r="E585" s="142"/>
      <c r="F585" s="142"/>
      <c r="G585" s="142"/>
      <c r="H585" s="143"/>
      <c r="I585" s="144"/>
      <c r="J585" s="145"/>
      <c r="K585" s="149" t="s">
        <v>892</v>
      </c>
      <c r="L585" s="150">
        <v>3</v>
      </c>
      <c r="M585" s="151" t="s">
        <v>889</v>
      </c>
    </row>
    <row r="586" spans="1:13">
      <c r="A586" s="142"/>
      <c r="B586" s="142"/>
      <c r="C586" s="142"/>
      <c r="D586" s="142"/>
      <c r="E586" s="142"/>
      <c r="F586" s="142"/>
      <c r="G586" s="142"/>
      <c r="H586" s="143"/>
      <c r="I586" s="144"/>
      <c r="J586" s="145"/>
      <c r="K586" s="149" t="s">
        <v>893</v>
      </c>
      <c r="L586" s="152">
        <v>3.3</v>
      </c>
      <c r="M586" s="151" t="s">
        <v>889</v>
      </c>
    </row>
    <row r="587" spans="1:13">
      <c r="A587" s="142"/>
      <c r="B587" s="142"/>
      <c r="C587" s="142"/>
      <c r="D587" s="142"/>
      <c r="E587" s="142"/>
      <c r="F587" s="142"/>
      <c r="G587" s="142"/>
      <c r="H587" s="142"/>
      <c r="I587" s="142"/>
      <c r="J587" s="145"/>
      <c r="K587" s="149" t="s">
        <v>894</v>
      </c>
      <c r="L587" s="152">
        <v>3.5</v>
      </c>
      <c r="M587" s="151" t="s">
        <v>889</v>
      </c>
    </row>
    <row r="2776" spans="1:13" s="153" customFormat="1">
      <c r="A2776" s="6"/>
      <c r="B2776" s="6"/>
      <c r="C2776" s="6"/>
      <c r="D2776" s="6"/>
      <c r="E2776" s="6"/>
      <c r="F2776" s="6"/>
      <c r="G2776" s="6"/>
      <c r="H2776" s="6"/>
      <c r="I2776" s="6"/>
      <c r="J2776" s="18"/>
      <c r="K2776" s="6"/>
      <c r="L2776" s="6"/>
      <c r="M2776" s="123"/>
    </row>
    <row r="2777" spans="1:13" ht="30">
      <c r="A2777" s="154">
        <v>9</v>
      </c>
      <c r="B2777" s="155" t="s">
        <v>72</v>
      </c>
      <c r="C2777" s="156" t="s">
        <v>73</v>
      </c>
      <c r="D2777" s="154" t="s">
        <v>74</v>
      </c>
      <c r="E2777" s="157" t="s">
        <v>75</v>
      </c>
      <c r="F2777" s="155" t="s">
        <v>76</v>
      </c>
      <c r="G2777" s="158">
        <v>12</v>
      </c>
      <c r="H2777" s="154">
        <v>130</v>
      </c>
      <c r="I2777" s="157"/>
      <c r="J2777" s="159"/>
      <c r="K2777" s="160">
        <v>2.2999999999999998</v>
      </c>
      <c r="L2777" s="81"/>
      <c r="M2777" s="82">
        <f t="shared" ref="M2777:M2840" si="9">K2777*L2777</f>
        <v>0</v>
      </c>
    </row>
    <row r="2778" spans="1:13">
      <c r="A2778" s="154">
        <v>10</v>
      </c>
      <c r="B2778" s="155" t="s">
        <v>77</v>
      </c>
      <c r="C2778" s="157" t="s">
        <v>49</v>
      </c>
      <c r="D2778" s="154" t="s">
        <v>50</v>
      </c>
      <c r="E2778" s="157" t="s">
        <v>65</v>
      </c>
      <c r="F2778" s="155"/>
      <c r="G2778" s="158">
        <v>25</v>
      </c>
      <c r="H2778" s="154">
        <v>130</v>
      </c>
      <c r="I2778" s="157"/>
      <c r="J2778" s="159" t="s">
        <v>895</v>
      </c>
      <c r="K2778" s="160">
        <v>2.9</v>
      </c>
      <c r="L2778" s="81"/>
      <c r="M2778" s="82">
        <f t="shared" si="9"/>
        <v>0</v>
      </c>
    </row>
    <row r="2779" spans="1:13">
      <c r="A2779" s="161">
        <v>11</v>
      </c>
      <c r="B2779" s="162" t="s">
        <v>896</v>
      </c>
      <c r="C2779" s="163" t="s">
        <v>49</v>
      </c>
      <c r="D2779" s="161" t="s">
        <v>50</v>
      </c>
      <c r="E2779" s="163" t="s">
        <v>42</v>
      </c>
      <c r="F2779" s="162"/>
      <c r="G2779" s="164">
        <v>25</v>
      </c>
      <c r="H2779" s="161">
        <v>100</v>
      </c>
      <c r="I2779" s="163"/>
      <c r="J2779" s="165"/>
      <c r="K2779" s="160">
        <v>2.6</v>
      </c>
      <c r="L2779" s="81"/>
      <c r="M2779" s="82">
        <f t="shared" si="9"/>
        <v>0</v>
      </c>
    </row>
    <row r="2780" spans="1:13">
      <c r="A2780" s="154">
        <v>12</v>
      </c>
      <c r="B2780" s="155" t="s">
        <v>80</v>
      </c>
      <c r="C2780" s="157" t="s">
        <v>73</v>
      </c>
      <c r="D2780" s="154" t="s">
        <v>74</v>
      </c>
      <c r="E2780" s="157" t="s">
        <v>42</v>
      </c>
      <c r="F2780" s="155"/>
      <c r="G2780" s="158">
        <v>20</v>
      </c>
      <c r="H2780" s="154">
        <v>130</v>
      </c>
      <c r="I2780" s="157"/>
      <c r="J2780" s="159"/>
      <c r="K2780" s="160">
        <v>1.7</v>
      </c>
      <c r="L2780" s="81"/>
      <c r="M2780" s="82">
        <f t="shared" si="9"/>
        <v>0</v>
      </c>
    </row>
    <row r="2781" spans="1:13">
      <c r="A2781" s="154">
        <v>13</v>
      </c>
      <c r="B2781" s="155" t="s">
        <v>897</v>
      </c>
      <c r="C2781" s="157" t="s">
        <v>73</v>
      </c>
      <c r="D2781" s="154" t="s">
        <v>74</v>
      </c>
      <c r="E2781" s="157" t="s">
        <v>42</v>
      </c>
      <c r="F2781" s="155"/>
      <c r="G2781" s="158">
        <v>22</v>
      </c>
      <c r="H2781" s="154">
        <v>110</v>
      </c>
      <c r="I2781" s="157"/>
      <c r="J2781" s="159"/>
      <c r="K2781" s="160">
        <v>2.2999999999999998</v>
      </c>
      <c r="L2781" s="81"/>
      <c r="M2781" s="82">
        <f t="shared" si="9"/>
        <v>0</v>
      </c>
    </row>
    <row r="2782" spans="1:13">
      <c r="A2782" s="154">
        <v>14</v>
      </c>
      <c r="B2782" s="155" t="s">
        <v>85</v>
      </c>
      <c r="C2782" s="156" t="s">
        <v>86</v>
      </c>
      <c r="D2782" s="154"/>
      <c r="E2782" s="156" t="s">
        <v>42</v>
      </c>
      <c r="F2782" s="155"/>
      <c r="G2782" s="158">
        <v>3</v>
      </c>
      <c r="H2782" s="154">
        <v>30</v>
      </c>
      <c r="I2782" s="157"/>
      <c r="J2782" s="159"/>
      <c r="K2782" s="160">
        <v>1.5</v>
      </c>
      <c r="L2782" s="81"/>
      <c r="M2782" s="82">
        <f t="shared" si="9"/>
        <v>0</v>
      </c>
    </row>
    <row r="2783" spans="1:13" ht="60">
      <c r="A2783" s="154">
        <v>15</v>
      </c>
      <c r="B2783" s="155" t="s">
        <v>88</v>
      </c>
      <c r="C2783" s="157" t="s">
        <v>45</v>
      </c>
      <c r="D2783" s="154" t="s">
        <v>46</v>
      </c>
      <c r="E2783" s="157" t="s">
        <v>70</v>
      </c>
      <c r="F2783" s="155" t="s">
        <v>89</v>
      </c>
      <c r="G2783" s="158">
        <v>17</v>
      </c>
      <c r="H2783" s="154">
        <v>100</v>
      </c>
      <c r="I2783" s="157"/>
      <c r="J2783" s="159"/>
      <c r="K2783" s="160">
        <v>2.2999999999999998</v>
      </c>
      <c r="L2783" s="81"/>
      <c r="M2783" s="82">
        <f t="shared" si="9"/>
        <v>0</v>
      </c>
    </row>
    <row r="2784" spans="1:13">
      <c r="A2784" s="154">
        <v>16</v>
      </c>
      <c r="B2784" s="155" t="s">
        <v>90</v>
      </c>
      <c r="C2784" s="157" t="s">
        <v>40</v>
      </c>
      <c r="D2784" s="154" t="s">
        <v>41</v>
      </c>
      <c r="E2784" s="163" t="s">
        <v>70</v>
      </c>
      <c r="F2784" s="155" t="s">
        <v>91</v>
      </c>
      <c r="G2784" s="158">
        <v>6</v>
      </c>
      <c r="H2784" s="154">
        <v>120</v>
      </c>
      <c r="I2784" s="157"/>
      <c r="J2784" s="159" t="s">
        <v>895</v>
      </c>
      <c r="K2784" s="160">
        <v>3.5</v>
      </c>
      <c r="L2784" s="81"/>
      <c r="M2784" s="82">
        <f t="shared" si="9"/>
        <v>0</v>
      </c>
    </row>
    <row r="2785" spans="1:13" ht="30">
      <c r="A2785" s="154">
        <v>17</v>
      </c>
      <c r="B2785" s="155" t="s">
        <v>898</v>
      </c>
      <c r="C2785" s="157" t="s">
        <v>49</v>
      </c>
      <c r="D2785" s="154"/>
      <c r="E2785" s="157" t="s">
        <v>70</v>
      </c>
      <c r="F2785" s="155" t="s">
        <v>91</v>
      </c>
      <c r="G2785" s="158">
        <v>25</v>
      </c>
      <c r="H2785" s="154">
        <v>110</v>
      </c>
      <c r="I2785" s="157"/>
      <c r="J2785" s="159"/>
      <c r="K2785" s="160">
        <v>2.6</v>
      </c>
      <c r="L2785" s="81"/>
      <c r="M2785" s="82">
        <f t="shared" si="9"/>
        <v>0</v>
      </c>
    </row>
    <row r="2786" spans="1:13">
      <c r="A2786" s="154">
        <v>18</v>
      </c>
      <c r="B2786" s="155" t="s">
        <v>899</v>
      </c>
      <c r="C2786" s="157" t="s">
        <v>40</v>
      </c>
      <c r="D2786" s="154" t="s">
        <v>41</v>
      </c>
      <c r="E2786" s="157" t="s">
        <v>70</v>
      </c>
      <c r="F2786" s="155" t="s">
        <v>900</v>
      </c>
      <c r="G2786" s="158">
        <v>6</v>
      </c>
      <c r="H2786" s="154">
        <v>100</v>
      </c>
      <c r="I2786" s="157"/>
      <c r="J2786" s="159"/>
      <c r="K2786" s="160">
        <v>1.7</v>
      </c>
      <c r="L2786" s="81"/>
      <c r="M2786" s="82">
        <f t="shared" si="9"/>
        <v>0</v>
      </c>
    </row>
    <row r="2787" spans="1:13">
      <c r="A2787" s="154">
        <v>19</v>
      </c>
      <c r="B2787" s="155" t="s">
        <v>901</v>
      </c>
      <c r="C2787" s="157" t="s">
        <v>518</v>
      </c>
      <c r="D2787" s="154" t="s">
        <v>519</v>
      </c>
      <c r="E2787" s="157" t="s">
        <v>75</v>
      </c>
      <c r="F2787" s="155"/>
      <c r="G2787" s="158">
        <v>10</v>
      </c>
      <c r="H2787" s="154">
        <v>100</v>
      </c>
      <c r="I2787" s="157"/>
      <c r="J2787" s="159"/>
      <c r="K2787" s="160">
        <v>1.5</v>
      </c>
      <c r="L2787" s="81"/>
      <c r="M2787" s="82">
        <f t="shared" si="9"/>
        <v>0</v>
      </c>
    </row>
    <row r="2788" spans="1:13">
      <c r="A2788" s="154">
        <v>20</v>
      </c>
      <c r="B2788" s="155" t="s">
        <v>104</v>
      </c>
      <c r="C2788" s="157" t="s">
        <v>63</v>
      </c>
      <c r="D2788" s="154" t="s">
        <v>64</v>
      </c>
      <c r="E2788" s="157" t="s">
        <v>42</v>
      </c>
      <c r="F2788" s="155"/>
      <c r="G2788" s="158">
        <v>4</v>
      </c>
      <c r="H2788" s="154">
        <v>50</v>
      </c>
      <c r="I2788" s="157"/>
      <c r="J2788" s="159"/>
      <c r="K2788" s="160">
        <v>1.7</v>
      </c>
      <c r="L2788" s="81"/>
      <c r="M2788" s="82">
        <f t="shared" si="9"/>
        <v>0</v>
      </c>
    </row>
    <row r="2789" spans="1:13">
      <c r="A2789" s="154">
        <v>21</v>
      </c>
      <c r="B2789" s="155" t="s">
        <v>902</v>
      </c>
      <c r="C2789" s="157" t="s">
        <v>100</v>
      </c>
      <c r="D2789" s="154" t="s">
        <v>101</v>
      </c>
      <c r="E2789" s="157" t="s">
        <v>75</v>
      </c>
      <c r="F2789" s="155"/>
      <c r="G2789" s="158">
        <v>8</v>
      </c>
      <c r="H2789" s="154">
        <v>100</v>
      </c>
      <c r="I2789" s="157"/>
      <c r="J2789" s="159"/>
      <c r="K2789" s="160">
        <v>2.2999999999999998</v>
      </c>
      <c r="L2789" s="81"/>
      <c r="M2789" s="82">
        <f t="shared" si="9"/>
        <v>0</v>
      </c>
    </row>
    <row r="2790" spans="1:13" ht="30">
      <c r="A2790" s="154">
        <v>22</v>
      </c>
      <c r="B2790" s="155" t="s">
        <v>903</v>
      </c>
      <c r="C2790" s="157" t="s">
        <v>49</v>
      </c>
      <c r="D2790" s="154" t="s">
        <v>50</v>
      </c>
      <c r="E2790" s="157" t="s">
        <v>70</v>
      </c>
      <c r="F2790" s="155" t="s">
        <v>904</v>
      </c>
      <c r="G2790" s="158">
        <v>7</v>
      </c>
      <c r="H2790" s="154">
        <v>100</v>
      </c>
      <c r="I2790" s="157"/>
      <c r="J2790" s="159"/>
      <c r="K2790" s="160">
        <v>2</v>
      </c>
      <c r="L2790" s="81"/>
      <c r="M2790" s="82">
        <f t="shared" si="9"/>
        <v>0</v>
      </c>
    </row>
    <row r="2791" spans="1:13">
      <c r="A2791" s="154">
        <v>22</v>
      </c>
      <c r="B2791" s="155" t="s">
        <v>905</v>
      </c>
      <c r="C2791" s="157" t="s">
        <v>49</v>
      </c>
      <c r="D2791" s="154" t="s">
        <v>50</v>
      </c>
      <c r="E2791" s="157" t="s">
        <v>75</v>
      </c>
      <c r="F2791" s="155"/>
      <c r="G2791" s="158">
        <v>10</v>
      </c>
      <c r="H2791" s="154">
        <v>50</v>
      </c>
      <c r="I2791" s="157"/>
      <c r="J2791" s="159" t="s">
        <v>895</v>
      </c>
      <c r="K2791" s="160">
        <v>2</v>
      </c>
      <c r="L2791" s="81"/>
      <c r="M2791" s="82">
        <f t="shared" si="9"/>
        <v>0</v>
      </c>
    </row>
    <row r="2792" spans="1:13" ht="30">
      <c r="A2792" s="154">
        <v>23</v>
      </c>
      <c r="B2792" s="155" t="s">
        <v>107</v>
      </c>
      <c r="C2792" s="157" t="s">
        <v>49</v>
      </c>
      <c r="D2792" s="154" t="s">
        <v>50</v>
      </c>
      <c r="E2792" s="157" t="s">
        <v>51</v>
      </c>
      <c r="F2792" s="155" t="s">
        <v>210</v>
      </c>
      <c r="G2792" s="158">
        <v>22</v>
      </c>
      <c r="H2792" s="154">
        <v>90</v>
      </c>
      <c r="I2792" s="157"/>
      <c r="J2792" s="159"/>
      <c r="K2792" s="160">
        <v>2.2999999999999998</v>
      </c>
      <c r="L2792" s="81"/>
      <c r="M2792" s="82">
        <f t="shared" si="9"/>
        <v>0</v>
      </c>
    </row>
    <row r="2793" spans="1:13" ht="30">
      <c r="A2793" s="154">
        <v>24</v>
      </c>
      <c r="B2793" s="155" t="s">
        <v>906</v>
      </c>
      <c r="C2793" s="157" t="s">
        <v>161</v>
      </c>
      <c r="D2793" s="154" t="s">
        <v>96</v>
      </c>
      <c r="E2793" s="157" t="s">
        <v>51</v>
      </c>
      <c r="F2793" s="155"/>
      <c r="G2793" s="158">
        <v>20</v>
      </c>
      <c r="H2793" s="154">
        <v>100</v>
      </c>
      <c r="I2793" s="157"/>
      <c r="J2793" s="159" t="s">
        <v>41</v>
      </c>
      <c r="K2793" s="166">
        <v>3</v>
      </c>
      <c r="L2793" s="97"/>
      <c r="M2793" s="82">
        <f t="shared" si="9"/>
        <v>0</v>
      </c>
    </row>
    <row r="2794" spans="1:13">
      <c r="A2794" s="154">
        <v>25</v>
      </c>
      <c r="B2794" s="155" t="s">
        <v>907</v>
      </c>
      <c r="C2794" s="157" t="s">
        <v>49</v>
      </c>
      <c r="D2794" s="154" t="s">
        <v>50</v>
      </c>
      <c r="E2794" s="157" t="s">
        <v>51</v>
      </c>
      <c r="F2794" s="155" t="s">
        <v>908</v>
      </c>
      <c r="G2794" s="158">
        <v>9</v>
      </c>
      <c r="H2794" s="154">
        <v>100</v>
      </c>
      <c r="I2794" s="157"/>
      <c r="J2794" s="159"/>
      <c r="K2794" s="160">
        <v>2</v>
      </c>
      <c r="L2794" s="81"/>
      <c r="M2794" s="82">
        <f t="shared" si="9"/>
        <v>0</v>
      </c>
    </row>
    <row r="2795" spans="1:13" ht="30">
      <c r="A2795" s="154">
        <v>26</v>
      </c>
      <c r="B2795" s="155" t="s">
        <v>110</v>
      </c>
      <c r="C2795" s="157" t="s">
        <v>100</v>
      </c>
      <c r="D2795" s="154" t="s">
        <v>101</v>
      </c>
      <c r="E2795" s="157" t="s">
        <v>51</v>
      </c>
      <c r="F2795" s="155"/>
      <c r="G2795" s="158">
        <v>10</v>
      </c>
      <c r="H2795" s="154">
        <v>120</v>
      </c>
      <c r="I2795" s="157"/>
      <c r="J2795" s="159"/>
      <c r="K2795" s="160">
        <v>2.2999999999999998</v>
      </c>
      <c r="L2795" s="81"/>
      <c r="M2795" s="82">
        <f t="shared" si="9"/>
        <v>0</v>
      </c>
    </row>
    <row r="2796" spans="1:13" ht="45">
      <c r="A2796" s="154">
        <v>27</v>
      </c>
      <c r="B2796" s="155" t="s">
        <v>111</v>
      </c>
      <c r="C2796" s="157" t="s">
        <v>93</v>
      </c>
      <c r="D2796" s="154" t="s">
        <v>94</v>
      </c>
      <c r="E2796" s="157" t="s">
        <v>42</v>
      </c>
      <c r="F2796" s="155" t="s">
        <v>112</v>
      </c>
      <c r="G2796" s="158">
        <v>20</v>
      </c>
      <c r="H2796" s="154">
        <v>150</v>
      </c>
      <c r="I2796" s="157"/>
      <c r="J2796" s="159" t="s">
        <v>895</v>
      </c>
      <c r="K2796" s="160">
        <v>2.9</v>
      </c>
      <c r="L2796" s="81"/>
      <c r="M2796" s="82">
        <f t="shared" si="9"/>
        <v>0</v>
      </c>
    </row>
    <row r="2797" spans="1:13">
      <c r="A2797" s="154">
        <v>28</v>
      </c>
      <c r="B2797" s="155" t="s">
        <v>909</v>
      </c>
      <c r="C2797" s="157" t="s">
        <v>100</v>
      </c>
      <c r="D2797" s="154" t="s">
        <v>101</v>
      </c>
      <c r="E2797" s="157" t="s">
        <v>51</v>
      </c>
      <c r="F2797" s="155" t="s">
        <v>347</v>
      </c>
      <c r="G2797" s="158">
        <v>12</v>
      </c>
      <c r="H2797" s="154">
        <v>100</v>
      </c>
      <c r="I2797" s="157"/>
      <c r="J2797" s="159"/>
      <c r="K2797" s="160">
        <v>2.2999999999999998</v>
      </c>
      <c r="L2797" s="81"/>
      <c r="M2797" s="82">
        <f t="shared" si="9"/>
        <v>0</v>
      </c>
    </row>
    <row r="2798" spans="1:13">
      <c r="A2798" s="154">
        <v>29</v>
      </c>
      <c r="B2798" s="155" t="s">
        <v>910</v>
      </c>
      <c r="C2798" s="157" t="s">
        <v>73</v>
      </c>
      <c r="D2798" s="154" t="s">
        <v>74</v>
      </c>
      <c r="E2798" s="157" t="s">
        <v>75</v>
      </c>
      <c r="F2798" s="155"/>
      <c r="G2798" s="158">
        <v>18</v>
      </c>
      <c r="H2798" s="154">
        <v>110</v>
      </c>
      <c r="I2798" s="157"/>
      <c r="J2798" s="159"/>
      <c r="K2798" s="160">
        <v>2.2999999999999998</v>
      </c>
      <c r="L2798" s="81"/>
      <c r="M2798" s="82">
        <f t="shared" si="9"/>
        <v>0</v>
      </c>
    </row>
    <row r="2799" spans="1:13" ht="30">
      <c r="A2799" s="154">
        <v>30</v>
      </c>
      <c r="B2799" s="155" t="s">
        <v>911</v>
      </c>
      <c r="C2799" s="157" t="s">
        <v>73</v>
      </c>
      <c r="D2799" s="154" t="s">
        <v>74</v>
      </c>
      <c r="E2799" s="157" t="s">
        <v>65</v>
      </c>
      <c r="F2799" s="155" t="s">
        <v>912</v>
      </c>
      <c r="G2799" s="158">
        <v>14</v>
      </c>
      <c r="H2799" s="154">
        <v>110</v>
      </c>
      <c r="I2799" s="157"/>
      <c r="J2799" s="159"/>
      <c r="K2799" s="160">
        <v>2</v>
      </c>
      <c r="L2799" s="81"/>
      <c r="M2799" s="82">
        <f t="shared" si="9"/>
        <v>0</v>
      </c>
    </row>
    <row r="2800" spans="1:13">
      <c r="A2800" s="154">
        <v>31</v>
      </c>
      <c r="B2800" s="167" t="s">
        <v>913</v>
      </c>
      <c r="C2800" s="157"/>
      <c r="D2800" s="154"/>
      <c r="E2800" s="157"/>
      <c r="F2800" s="155"/>
      <c r="G2800" s="158"/>
      <c r="H2800" s="154"/>
      <c r="I2800" s="157"/>
      <c r="J2800" s="159"/>
      <c r="K2800" s="160">
        <v>3</v>
      </c>
      <c r="L2800" s="81"/>
      <c r="M2800" s="82">
        <f t="shared" si="9"/>
        <v>0</v>
      </c>
    </row>
    <row r="2801" spans="1:13" ht="30">
      <c r="A2801" s="154">
        <v>32</v>
      </c>
      <c r="B2801" s="155" t="s">
        <v>120</v>
      </c>
      <c r="C2801" s="157" t="s">
        <v>100</v>
      </c>
      <c r="D2801" s="154" t="s">
        <v>101</v>
      </c>
      <c r="E2801" s="157" t="s">
        <v>42</v>
      </c>
      <c r="F2801" s="155" t="s">
        <v>121</v>
      </c>
      <c r="G2801" s="158">
        <v>10</v>
      </c>
      <c r="H2801" s="154">
        <v>100</v>
      </c>
      <c r="I2801" s="157"/>
      <c r="J2801" s="159"/>
      <c r="K2801" s="160">
        <v>1.7</v>
      </c>
      <c r="L2801" s="81"/>
      <c r="M2801" s="82">
        <f t="shared" si="9"/>
        <v>0</v>
      </c>
    </row>
    <row r="2802" spans="1:13">
      <c r="A2802" s="154">
        <v>33</v>
      </c>
      <c r="B2802" s="155" t="s">
        <v>914</v>
      </c>
      <c r="C2802" s="157" t="s">
        <v>83</v>
      </c>
      <c r="D2802" s="154" t="s">
        <v>84</v>
      </c>
      <c r="E2802" s="157" t="s">
        <v>65</v>
      </c>
      <c r="F2802" s="155" t="s">
        <v>705</v>
      </c>
      <c r="G2802" s="158">
        <v>18</v>
      </c>
      <c r="H2802" s="154">
        <v>120</v>
      </c>
      <c r="I2802" s="157"/>
      <c r="J2802" s="159" t="s">
        <v>41</v>
      </c>
      <c r="K2802" s="160">
        <v>2.9</v>
      </c>
      <c r="L2802" s="81"/>
      <c r="M2802" s="82">
        <f t="shared" si="9"/>
        <v>0</v>
      </c>
    </row>
    <row r="2803" spans="1:13">
      <c r="A2803" s="154">
        <v>34</v>
      </c>
      <c r="B2803" s="155" t="s">
        <v>124</v>
      </c>
      <c r="C2803" s="157" t="s">
        <v>45</v>
      </c>
      <c r="D2803" s="154" t="s">
        <v>46</v>
      </c>
      <c r="E2803" s="157" t="s">
        <v>51</v>
      </c>
      <c r="F2803" s="155"/>
      <c r="G2803" s="158">
        <v>14</v>
      </c>
      <c r="H2803" s="154">
        <v>90</v>
      </c>
      <c r="I2803" s="157"/>
      <c r="J2803" s="159"/>
      <c r="K2803" s="160">
        <v>2.2999999999999998</v>
      </c>
      <c r="L2803" s="81"/>
      <c r="M2803" s="82">
        <f t="shared" si="9"/>
        <v>0</v>
      </c>
    </row>
    <row r="2804" spans="1:13">
      <c r="A2804" s="154">
        <v>35</v>
      </c>
      <c r="B2804" s="155" t="s">
        <v>915</v>
      </c>
      <c r="C2804" s="157" t="s">
        <v>73</v>
      </c>
      <c r="D2804" s="154" t="s">
        <v>74</v>
      </c>
      <c r="E2804" s="157" t="s">
        <v>65</v>
      </c>
      <c r="F2804" s="155"/>
      <c r="G2804" s="158">
        <v>17</v>
      </c>
      <c r="H2804" s="154">
        <v>130</v>
      </c>
      <c r="I2804" s="157"/>
      <c r="J2804" s="159"/>
      <c r="K2804" s="160">
        <v>1.5</v>
      </c>
      <c r="L2804" s="81"/>
      <c r="M2804" s="82">
        <f t="shared" si="9"/>
        <v>0</v>
      </c>
    </row>
    <row r="2805" spans="1:13">
      <c r="A2805" s="154">
        <v>36</v>
      </c>
      <c r="B2805" s="155" t="s">
        <v>126</v>
      </c>
      <c r="C2805" s="157" t="s">
        <v>73</v>
      </c>
      <c r="D2805" s="154" t="s">
        <v>74</v>
      </c>
      <c r="E2805" s="157" t="s">
        <v>51</v>
      </c>
      <c r="F2805" s="155" t="s">
        <v>127</v>
      </c>
      <c r="G2805" s="158">
        <v>22</v>
      </c>
      <c r="H2805" s="154">
        <v>110</v>
      </c>
      <c r="I2805" s="157"/>
      <c r="J2805" s="159"/>
      <c r="K2805" s="160">
        <v>2.6</v>
      </c>
      <c r="L2805" s="81"/>
      <c r="M2805" s="82">
        <f t="shared" si="9"/>
        <v>0</v>
      </c>
    </row>
    <row r="2806" spans="1:13" ht="30">
      <c r="A2806" s="154">
        <v>37</v>
      </c>
      <c r="B2806" s="155" t="s">
        <v>916</v>
      </c>
      <c r="C2806" s="157" t="s">
        <v>93</v>
      </c>
      <c r="D2806" s="154" t="s">
        <v>94</v>
      </c>
      <c r="E2806" s="157" t="s">
        <v>70</v>
      </c>
      <c r="F2806" s="155" t="s">
        <v>91</v>
      </c>
      <c r="G2806" s="158">
        <v>18</v>
      </c>
      <c r="H2806" s="154">
        <v>100</v>
      </c>
      <c r="I2806" s="157"/>
      <c r="J2806" s="159"/>
      <c r="K2806" s="160">
        <v>2.9</v>
      </c>
      <c r="L2806" s="81"/>
      <c r="M2806" s="82">
        <f t="shared" si="9"/>
        <v>0</v>
      </c>
    </row>
    <row r="2807" spans="1:13">
      <c r="A2807" s="154">
        <v>38</v>
      </c>
      <c r="B2807" s="155" t="s">
        <v>917</v>
      </c>
      <c r="C2807" s="157" t="s">
        <v>73</v>
      </c>
      <c r="D2807" s="154" t="s">
        <v>74</v>
      </c>
      <c r="E2807" s="157" t="s">
        <v>70</v>
      </c>
      <c r="F2807" s="155"/>
      <c r="G2807" s="158">
        <v>20</v>
      </c>
      <c r="H2807" s="154">
        <v>110</v>
      </c>
      <c r="I2807" s="157"/>
      <c r="J2807" s="159"/>
      <c r="K2807" s="160">
        <v>2.2999999999999998</v>
      </c>
      <c r="L2807" s="81"/>
      <c r="M2807" s="82">
        <f t="shared" si="9"/>
        <v>0</v>
      </c>
    </row>
    <row r="2808" spans="1:13" ht="30">
      <c r="A2808" s="154">
        <v>39</v>
      </c>
      <c r="B2808" s="155" t="s">
        <v>918</v>
      </c>
      <c r="C2808" s="157" t="s">
        <v>161</v>
      </c>
      <c r="D2808" s="154" t="s">
        <v>96</v>
      </c>
      <c r="E2808" s="157" t="s">
        <v>65</v>
      </c>
      <c r="F2808" s="155" t="s">
        <v>919</v>
      </c>
      <c r="G2808" s="158">
        <v>16</v>
      </c>
      <c r="H2808" s="154">
        <v>120</v>
      </c>
      <c r="I2808" s="157"/>
      <c r="J2808" s="159"/>
      <c r="K2808" s="160">
        <v>1.7</v>
      </c>
      <c r="L2808" s="81"/>
      <c r="M2808" s="82">
        <f t="shared" si="9"/>
        <v>0</v>
      </c>
    </row>
    <row r="2809" spans="1:13">
      <c r="A2809" s="154">
        <v>40</v>
      </c>
      <c r="B2809" s="155" t="s">
        <v>880</v>
      </c>
      <c r="C2809" s="157" t="s">
        <v>49</v>
      </c>
      <c r="D2809" s="154" t="s">
        <v>50</v>
      </c>
      <c r="E2809" s="157" t="s">
        <v>70</v>
      </c>
      <c r="F2809" s="155" t="s">
        <v>466</v>
      </c>
      <c r="G2809" s="158">
        <v>17</v>
      </c>
      <c r="H2809" s="154">
        <v>120</v>
      </c>
      <c r="I2809" s="157"/>
      <c r="J2809" s="159"/>
      <c r="K2809" s="160">
        <v>2.6</v>
      </c>
      <c r="L2809" s="81"/>
      <c r="M2809" s="82">
        <f t="shared" si="9"/>
        <v>0</v>
      </c>
    </row>
    <row r="2810" spans="1:13">
      <c r="A2810" s="154">
        <v>41</v>
      </c>
      <c r="B2810" s="155" t="s">
        <v>920</v>
      </c>
      <c r="C2810" s="157" t="s">
        <v>49</v>
      </c>
      <c r="D2810" s="154" t="s">
        <v>50</v>
      </c>
      <c r="E2810" s="157" t="s">
        <v>70</v>
      </c>
      <c r="F2810" s="155" t="s">
        <v>91</v>
      </c>
      <c r="G2810" s="158">
        <v>18</v>
      </c>
      <c r="H2810" s="154">
        <v>140</v>
      </c>
      <c r="I2810" s="157"/>
      <c r="J2810" s="159" t="s">
        <v>895</v>
      </c>
      <c r="K2810" s="160">
        <v>3</v>
      </c>
      <c r="L2810" s="81"/>
      <c r="M2810" s="82">
        <f t="shared" si="9"/>
        <v>0</v>
      </c>
    </row>
    <row r="2811" spans="1:13" ht="30">
      <c r="A2811" s="161">
        <v>42</v>
      </c>
      <c r="B2811" s="162" t="s">
        <v>921</v>
      </c>
      <c r="C2811" s="163" t="s">
        <v>161</v>
      </c>
      <c r="D2811" s="161" t="s">
        <v>96</v>
      </c>
      <c r="E2811" s="163" t="s">
        <v>75</v>
      </c>
      <c r="F2811" s="162"/>
      <c r="G2811" s="164">
        <v>20</v>
      </c>
      <c r="H2811" s="161">
        <v>120</v>
      </c>
      <c r="I2811" s="163"/>
      <c r="J2811" s="165" t="s">
        <v>41</v>
      </c>
      <c r="K2811" s="166">
        <v>2</v>
      </c>
      <c r="L2811" s="81"/>
      <c r="M2811" s="82">
        <f t="shared" si="9"/>
        <v>0</v>
      </c>
    </row>
    <row r="2812" spans="1:13">
      <c r="A2812" s="154">
        <v>43</v>
      </c>
      <c r="B2812" s="155" t="s">
        <v>922</v>
      </c>
      <c r="C2812" s="157" t="s">
        <v>49</v>
      </c>
      <c r="D2812" s="154" t="s">
        <v>50</v>
      </c>
      <c r="E2812" s="157" t="s">
        <v>70</v>
      </c>
      <c r="F2812" s="155"/>
      <c r="G2812" s="158">
        <v>12</v>
      </c>
      <c r="H2812" s="154">
        <v>100</v>
      </c>
      <c r="I2812" s="157"/>
      <c r="J2812" s="168"/>
      <c r="K2812" s="160">
        <v>1.7</v>
      </c>
      <c r="L2812" s="81"/>
      <c r="M2812" s="82">
        <f t="shared" si="9"/>
        <v>0</v>
      </c>
    </row>
    <row r="2813" spans="1:13" ht="30">
      <c r="A2813" s="154">
        <v>44</v>
      </c>
      <c r="B2813" s="155" t="s">
        <v>923</v>
      </c>
      <c r="C2813" s="157" t="s">
        <v>49</v>
      </c>
      <c r="D2813" s="154" t="s">
        <v>50</v>
      </c>
      <c r="E2813" s="157" t="s">
        <v>60</v>
      </c>
      <c r="F2813" s="155"/>
      <c r="G2813" s="158">
        <v>18</v>
      </c>
      <c r="H2813" s="154">
        <v>120</v>
      </c>
      <c r="I2813" s="157"/>
      <c r="J2813" s="159"/>
      <c r="K2813" s="160">
        <v>2</v>
      </c>
      <c r="L2813" s="81"/>
      <c r="M2813" s="82">
        <f t="shared" si="9"/>
        <v>0</v>
      </c>
    </row>
    <row r="2814" spans="1:13" ht="30">
      <c r="A2814" s="154">
        <v>45</v>
      </c>
      <c r="B2814" s="155" t="s">
        <v>141</v>
      </c>
      <c r="C2814" s="157" t="s">
        <v>49</v>
      </c>
      <c r="D2814" s="154" t="s">
        <v>50</v>
      </c>
      <c r="E2814" s="157" t="s">
        <v>51</v>
      </c>
      <c r="F2814" s="155" t="s">
        <v>142</v>
      </c>
      <c r="G2814" s="158">
        <v>15</v>
      </c>
      <c r="H2814" s="154">
        <v>120</v>
      </c>
      <c r="I2814" s="157"/>
      <c r="J2814" s="157" t="s">
        <v>924</v>
      </c>
      <c r="K2814" s="160">
        <v>3</v>
      </c>
      <c r="L2814" s="81"/>
      <c r="M2814" s="82">
        <f t="shared" si="9"/>
        <v>0</v>
      </c>
    </row>
    <row r="2815" spans="1:13">
      <c r="A2815" s="154">
        <v>46</v>
      </c>
      <c r="B2815" s="155" t="s">
        <v>925</v>
      </c>
      <c r="C2815" s="157" t="s">
        <v>304</v>
      </c>
      <c r="D2815" s="154" t="s">
        <v>305</v>
      </c>
      <c r="E2815" s="157" t="s">
        <v>60</v>
      </c>
      <c r="F2815" s="155"/>
      <c r="G2815" s="158">
        <v>12</v>
      </c>
      <c r="H2815" s="154">
        <v>100</v>
      </c>
      <c r="I2815" s="157"/>
      <c r="J2815" s="159"/>
      <c r="K2815" s="160">
        <v>3</v>
      </c>
      <c r="L2815" s="81"/>
      <c r="M2815" s="82">
        <f t="shared" si="9"/>
        <v>0</v>
      </c>
    </row>
    <row r="2816" spans="1:13" ht="30">
      <c r="A2816" s="154">
        <v>46</v>
      </c>
      <c r="B2816" s="155" t="s">
        <v>926</v>
      </c>
      <c r="C2816" s="157" t="s">
        <v>93</v>
      </c>
      <c r="D2816" s="154" t="s">
        <v>94</v>
      </c>
      <c r="E2816" s="157" t="s">
        <v>42</v>
      </c>
      <c r="F2816" s="155" t="s">
        <v>927</v>
      </c>
      <c r="G2816" s="158">
        <v>22</v>
      </c>
      <c r="H2816" s="154">
        <v>120</v>
      </c>
      <c r="I2816" s="157"/>
      <c r="J2816" s="159" t="s">
        <v>895</v>
      </c>
      <c r="K2816" s="160">
        <v>3</v>
      </c>
      <c r="L2816" s="81"/>
      <c r="M2816" s="82">
        <f t="shared" si="9"/>
        <v>0</v>
      </c>
    </row>
    <row r="2817" spans="1:13" ht="30">
      <c r="A2817" s="161">
        <v>47</v>
      </c>
      <c r="B2817" s="162" t="s">
        <v>145</v>
      </c>
      <c r="C2817" s="163" t="s">
        <v>49</v>
      </c>
      <c r="D2817" s="161" t="s">
        <v>50</v>
      </c>
      <c r="E2817" s="163" t="s">
        <v>42</v>
      </c>
      <c r="F2817" s="162" t="s">
        <v>764</v>
      </c>
      <c r="G2817" s="164">
        <v>20</v>
      </c>
      <c r="H2817" s="161">
        <v>120</v>
      </c>
      <c r="I2817" s="163"/>
      <c r="J2817" s="165"/>
      <c r="K2817" s="166">
        <v>2.9</v>
      </c>
      <c r="L2817" s="81"/>
      <c r="M2817" s="82">
        <f t="shared" si="9"/>
        <v>0</v>
      </c>
    </row>
    <row r="2818" spans="1:13">
      <c r="A2818" s="154">
        <v>48</v>
      </c>
      <c r="B2818" s="155" t="s">
        <v>928</v>
      </c>
      <c r="C2818" s="157" t="s">
        <v>100</v>
      </c>
      <c r="D2818" s="154" t="s">
        <v>101</v>
      </c>
      <c r="E2818" s="157" t="s">
        <v>60</v>
      </c>
      <c r="F2818" s="155"/>
      <c r="G2818" s="158">
        <v>9</v>
      </c>
      <c r="H2818" s="154">
        <v>100</v>
      </c>
      <c r="I2818" s="157"/>
      <c r="J2818" s="159"/>
      <c r="K2818" s="160">
        <v>2.2999999999999998</v>
      </c>
      <c r="L2818" s="81"/>
      <c r="M2818" s="82">
        <f t="shared" si="9"/>
        <v>0</v>
      </c>
    </row>
    <row r="2819" spans="1:13" ht="60">
      <c r="A2819" s="154">
        <v>49</v>
      </c>
      <c r="B2819" s="155" t="s">
        <v>149</v>
      </c>
      <c r="C2819" s="157" t="s">
        <v>45</v>
      </c>
      <c r="D2819" s="154" t="s">
        <v>46</v>
      </c>
      <c r="E2819" s="157" t="s">
        <v>65</v>
      </c>
      <c r="F2819" s="155" t="s">
        <v>150</v>
      </c>
      <c r="G2819" s="158">
        <v>18</v>
      </c>
      <c r="H2819" s="154">
        <v>130</v>
      </c>
      <c r="I2819" s="157"/>
      <c r="J2819" s="159"/>
      <c r="K2819" s="160">
        <v>2.2999999999999998</v>
      </c>
      <c r="L2819" s="81"/>
      <c r="M2819" s="82">
        <f t="shared" si="9"/>
        <v>0</v>
      </c>
    </row>
    <row r="2820" spans="1:13" ht="30">
      <c r="A2820" s="154">
        <v>50</v>
      </c>
      <c r="B2820" s="155" t="s">
        <v>929</v>
      </c>
      <c r="C2820" s="157" t="s">
        <v>93</v>
      </c>
      <c r="D2820" s="154" t="s">
        <v>94</v>
      </c>
      <c r="E2820" s="157" t="s">
        <v>70</v>
      </c>
      <c r="F2820" s="155" t="s">
        <v>930</v>
      </c>
      <c r="G2820" s="158">
        <v>20</v>
      </c>
      <c r="H2820" s="154">
        <v>120</v>
      </c>
      <c r="I2820" s="157"/>
      <c r="J2820" s="159"/>
      <c r="K2820" s="160">
        <v>2.2999999999999998</v>
      </c>
      <c r="L2820" s="81"/>
      <c r="M2820" s="82">
        <f t="shared" si="9"/>
        <v>0</v>
      </c>
    </row>
    <row r="2821" spans="1:13" ht="30">
      <c r="A2821" s="154">
        <v>51</v>
      </c>
      <c r="B2821" s="155" t="s">
        <v>931</v>
      </c>
      <c r="C2821" s="163" t="s">
        <v>73</v>
      </c>
      <c r="D2821" s="161" t="s">
        <v>74</v>
      </c>
      <c r="E2821" s="157" t="s">
        <v>75</v>
      </c>
      <c r="F2821" s="155" t="s">
        <v>932</v>
      </c>
      <c r="G2821" s="158">
        <v>16</v>
      </c>
      <c r="H2821" s="154">
        <v>100</v>
      </c>
      <c r="I2821" s="157"/>
      <c r="J2821" s="159"/>
      <c r="K2821" s="160">
        <v>1.7</v>
      </c>
      <c r="L2821" s="81"/>
      <c r="M2821" s="82">
        <f t="shared" si="9"/>
        <v>0</v>
      </c>
    </row>
    <row r="2822" spans="1:13" ht="30">
      <c r="A2822" s="154">
        <v>52</v>
      </c>
      <c r="B2822" s="155" t="s">
        <v>933</v>
      </c>
      <c r="C2822" s="163" t="s">
        <v>73</v>
      </c>
      <c r="D2822" s="161" t="s">
        <v>74</v>
      </c>
      <c r="E2822" s="157" t="s">
        <v>42</v>
      </c>
      <c r="F2822" s="155"/>
      <c r="G2822" s="158">
        <v>20</v>
      </c>
      <c r="H2822" s="154">
        <v>110</v>
      </c>
      <c r="I2822" s="157"/>
      <c r="J2822" s="159"/>
      <c r="K2822" s="160">
        <v>2.2999999999999998</v>
      </c>
      <c r="L2822" s="81"/>
      <c r="M2822" s="82">
        <f t="shared" si="9"/>
        <v>0</v>
      </c>
    </row>
    <row r="2823" spans="1:13" ht="30">
      <c r="A2823" s="154">
        <v>53</v>
      </c>
      <c r="B2823" s="155" t="s">
        <v>934</v>
      </c>
      <c r="C2823" s="157" t="s">
        <v>49</v>
      </c>
      <c r="D2823" s="154" t="s">
        <v>50</v>
      </c>
      <c r="E2823" s="157" t="s">
        <v>47</v>
      </c>
      <c r="F2823" s="155" t="s">
        <v>935</v>
      </c>
      <c r="G2823" s="158">
        <v>10</v>
      </c>
      <c r="H2823" s="154">
        <v>70</v>
      </c>
      <c r="I2823" s="157"/>
      <c r="J2823" s="159"/>
      <c r="K2823" s="160">
        <v>1.3</v>
      </c>
      <c r="L2823" s="81"/>
      <c r="M2823" s="82">
        <f t="shared" si="9"/>
        <v>0</v>
      </c>
    </row>
    <row r="2824" spans="1:13">
      <c r="A2824" s="154">
        <v>54</v>
      </c>
      <c r="B2824" s="155" t="s">
        <v>157</v>
      </c>
      <c r="C2824" s="157" t="s">
        <v>100</v>
      </c>
      <c r="D2824" s="154" t="s">
        <v>101</v>
      </c>
      <c r="E2824" s="157" t="s">
        <v>70</v>
      </c>
      <c r="F2824" s="155" t="s">
        <v>158</v>
      </c>
      <c r="G2824" s="158">
        <v>9</v>
      </c>
      <c r="H2824" s="154">
        <v>100</v>
      </c>
      <c r="I2824" s="157"/>
      <c r="J2824" s="159"/>
      <c r="K2824" s="160">
        <v>2</v>
      </c>
      <c r="L2824" s="81"/>
      <c r="M2824" s="82">
        <f t="shared" si="9"/>
        <v>0</v>
      </c>
    </row>
    <row r="2825" spans="1:13">
      <c r="A2825" s="154">
        <v>55</v>
      </c>
      <c r="B2825" s="155" t="s">
        <v>936</v>
      </c>
      <c r="C2825" s="157" t="s">
        <v>49</v>
      </c>
      <c r="D2825" s="154" t="s">
        <v>50</v>
      </c>
      <c r="E2825" s="157" t="s">
        <v>70</v>
      </c>
      <c r="F2825" s="155"/>
      <c r="G2825" s="158">
        <v>30</v>
      </c>
      <c r="H2825" s="154">
        <v>140</v>
      </c>
      <c r="I2825" s="157"/>
      <c r="J2825" s="159"/>
      <c r="K2825" s="160">
        <v>3.5</v>
      </c>
      <c r="L2825" s="81"/>
      <c r="M2825" s="82">
        <f t="shared" si="9"/>
        <v>0</v>
      </c>
    </row>
    <row r="2826" spans="1:13" s="153" customFormat="1" ht="30">
      <c r="A2826" s="161">
        <v>56</v>
      </c>
      <c r="B2826" s="162" t="s">
        <v>160</v>
      </c>
      <c r="C2826" s="163" t="s">
        <v>161</v>
      </c>
      <c r="D2826" s="161" t="s">
        <v>96</v>
      </c>
      <c r="E2826" s="163" t="s">
        <v>51</v>
      </c>
      <c r="F2826" s="162" t="s">
        <v>162</v>
      </c>
      <c r="G2826" s="164">
        <v>17</v>
      </c>
      <c r="H2826" s="161">
        <v>120</v>
      </c>
      <c r="I2826" s="163"/>
      <c r="J2826" s="165"/>
      <c r="K2826" s="166">
        <v>3</v>
      </c>
      <c r="L2826" s="169"/>
      <c r="M2826" s="170">
        <f t="shared" si="9"/>
        <v>0</v>
      </c>
    </row>
    <row r="2827" spans="1:13" ht="45">
      <c r="A2827" s="154">
        <v>57</v>
      </c>
      <c r="B2827" s="155" t="s">
        <v>163</v>
      </c>
      <c r="C2827" s="157" t="s">
        <v>93</v>
      </c>
      <c r="D2827" s="154" t="s">
        <v>94</v>
      </c>
      <c r="E2827" s="157" t="s">
        <v>42</v>
      </c>
      <c r="F2827" s="155" t="s">
        <v>164</v>
      </c>
      <c r="G2827" s="158">
        <v>20</v>
      </c>
      <c r="H2827" s="154">
        <v>120</v>
      </c>
      <c r="I2827" s="157"/>
      <c r="J2827" s="159"/>
      <c r="K2827" s="160">
        <v>2.2999999999999998</v>
      </c>
      <c r="L2827" s="81"/>
      <c r="M2827" s="82">
        <f t="shared" si="9"/>
        <v>0</v>
      </c>
    </row>
    <row r="2828" spans="1:13" ht="30">
      <c r="A2828" s="154">
        <v>58</v>
      </c>
      <c r="B2828" s="155" t="s">
        <v>937</v>
      </c>
      <c r="C2828" s="157" t="s">
        <v>73</v>
      </c>
      <c r="D2828" s="154" t="s">
        <v>74</v>
      </c>
      <c r="E2828" s="157" t="s">
        <v>75</v>
      </c>
      <c r="F2828" s="155" t="s">
        <v>277</v>
      </c>
      <c r="G2828" s="158">
        <v>20</v>
      </c>
      <c r="H2828" s="154">
        <v>100</v>
      </c>
      <c r="I2828" s="157"/>
      <c r="J2828" s="159"/>
      <c r="K2828" s="160">
        <v>2</v>
      </c>
      <c r="L2828" s="81"/>
      <c r="M2828" s="82">
        <f t="shared" si="9"/>
        <v>0</v>
      </c>
    </row>
    <row r="2829" spans="1:13">
      <c r="A2829" s="154">
        <v>59</v>
      </c>
      <c r="B2829" s="155" t="s">
        <v>938</v>
      </c>
      <c r="C2829" s="157" t="s">
        <v>73</v>
      </c>
      <c r="D2829" s="154" t="s">
        <v>74</v>
      </c>
      <c r="E2829" s="157" t="s">
        <v>60</v>
      </c>
      <c r="F2829" s="155" t="s">
        <v>139</v>
      </c>
      <c r="G2829" s="158">
        <v>20</v>
      </c>
      <c r="H2829" s="154">
        <v>100</v>
      </c>
      <c r="I2829" s="157"/>
      <c r="J2829" s="159"/>
      <c r="K2829" s="160">
        <v>2.6</v>
      </c>
      <c r="L2829" s="81"/>
      <c r="M2829" s="82">
        <f t="shared" si="9"/>
        <v>0</v>
      </c>
    </row>
    <row r="2830" spans="1:13">
      <c r="A2830" s="154">
        <v>60</v>
      </c>
      <c r="B2830" s="155" t="s">
        <v>939</v>
      </c>
      <c r="C2830" s="157" t="s">
        <v>73</v>
      </c>
      <c r="D2830" s="154" t="s">
        <v>74</v>
      </c>
      <c r="E2830" s="157" t="s">
        <v>65</v>
      </c>
      <c r="F2830" s="155"/>
      <c r="G2830" s="158">
        <v>20</v>
      </c>
      <c r="H2830" s="154">
        <v>110</v>
      </c>
      <c r="I2830" s="157"/>
      <c r="J2830" s="159"/>
      <c r="K2830" s="160">
        <v>2</v>
      </c>
      <c r="L2830" s="81"/>
      <c r="M2830" s="82">
        <f t="shared" si="9"/>
        <v>0</v>
      </c>
    </row>
    <row r="2831" spans="1:13" ht="30">
      <c r="A2831" s="154">
        <v>61</v>
      </c>
      <c r="B2831" s="155" t="s">
        <v>940</v>
      </c>
      <c r="C2831" s="157" t="s">
        <v>73</v>
      </c>
      <c r="D2831" s="154" t="s">
        <v>74</v>
      </c>
      <c r="E2831" s="157" t="s">
        <v>75</v>
      </c>
      <c r="F2831" s="155"/>
      <c r="G2831" s="158">
        <v>18</v>
      </c>
      <c r="H2831" s="154">
        <v>120</v>
      </c>
      <c r="I2831" s="157"/>
      <c r="J2831" s="159"/>
      <c r="K2831" s="160">
        <v>2.2999999999999998</v>
      </c>
      <c r="L2831" s="81"/>
      <c r="M2831" s="82">
        <f t="shared" si="9"/>
        <v>0</v>
      </c>
    </row>
    <row r="2832" spans="1:13" ht="45">
      <c r="A2832" s="154">
        <v>62</v>
      </c>
      <c r="B2832" s="155" t="s">
        <v>941</v>
      </c>
      <c r="C2832" s="157" t="s">
        <v>161</v>
      </c>
      <c r="D2832" s="154" t="s">
        <v>96</v>
      </c>
      <c r="E2832" s="157" t="s">
        <v>51</v>
      </c>
      <c r="F2832" s="155" t="s">
        <v>942</v>
      </c>
      <c r="G2832" s="158">
        <v>22</v>
      </c>
      <c r="H2832" s="154">
        <v>130</v>
      </c>
      <c r="I2832" s="157"/>
      <c r="J2832" s="159"/>
      <c r="K2832" s="160">
        <v>2.2999999999999998</v>
      </c>
      <c r="L2832" s="81"/>
      <c r="M2832" s="82">
        <f t="shared" si="9"/>
        <v>0</v>
      </c>
    </row>
    <row r="2833" spans="1:13" ht="30">
      <c r="A2833" s="154">
        <v>63</v>
      </c>
      <c r="B2833" s="155" t="s">
        <v>172</v>
      </c>
      <c r="C2833" s="157" t="s">
        <v>49</v>
      </c>
      <c r="D2833" s="154" t="s">
        <v>50</v>
      </c>
      <c r="E2833" s="157" t="s">
        <v>75</v>
      </c>
      <c r="F2833" s="155" t="s">
        <v>173</v>
      </c>
      <c r="G2833" s="158">
        <v>12</v>
      </c>
      <c r="H2833" s="154">
        <v>100</v>
      </c>
      <c r="I2833" s="157" t="s">
        <v>174</v>
      </c>
      <c r="J2833" s="159"/>
      <c r="K2833" s="160">
        <v>1.5</v>
      </c>
      <c r="L2833" s="81"/>
      <c r="M2833" s="82">
        <f t="shared" si="9"/>
        <v>0</v>
      </c>
    </row>
    <row r="2834" spans="1:13" ht="75">
      <c r="A2834" s="154">
        <v>64</v>
      </c>
      <c r="B2834" s="155" t="s">
        <v>175</v>
      </c>
      <c r="C2834" s="157" t="s">
        <v>49</v>
      </c>
      <c r="D2834" s="154" t="s">
        <v>50</v>
      </c>
      <c r="E2834" s="157" t="s">
        <v>75</v>
      </c>
      <c r="F2834" s="155" t="s">
        <v>176</v>
      </c>
      <c r="G2834" s="158">
        <v>22</v>
      </c>
      <c r="H2834" s="154">
        <v>100</v>
      </c>
      <c r="I2834" s="157"/>
      <c r="J2834" s="159"/>
      <c r="K2834" s="160">
        <v>2.6</v>
      </c>
      <c r="L2834" s="81"/>
      <c r="M2834" s="82">
        <f t="shared" si="9"/>
        <v>0</v>
      </c>
    </row>
    <row r="2835" spans="1:13" ht="30">
      <c r="A2835" s="154">
        <v>65</v>
      </c>
      <c r="B2835" s="155" t="s">
        <v>177</v>
      </c>
      <c r="C2835" s="157" t="s">
        <v>49</v>
      </c>
      <c r="D2835" s="154" t="s">
        <v>50</v>
      </c>
      <c r="E2835" s="157" t="s">
        <v>70</v>
      </c>
      <c r="F2835" s="155" t="s">
        <v>178</v>
      </c>
      <c r="G2835" s="158">
        <v>25</v>
      </c>
      <c r="H2835" s="154">
        <v>140</v>
      </c>
      <c r="I2835" s="157"/>
      <c r="J2835" s="159"/>
      <c r="K2835" s="160">
        <v>3.5</v>
      </c>
      <c r="L2835" s="81"/>
      <c r="M2835" s="82">
        <f t="shared" si="9"/>
        <v>0</v>
      </c>
    </row>
    <row r="2836" spans="1:13">
      <c r="A2836" s="154">
        <v>66</v>
      </c>
      <c r="B2836" s="155" t="s">
        <v>943</v>
      </c>
      <c r="C2836" s="157" t="s">
        <v>49</v>
      </c>
      <c r="D2836" s="154" t="s">
        <v>180</v>
      </c>
      <c r="E2836" s="157" t="s">
        <v>75</v>
      </c>
      <c r="F2836" s="155"/>
      <c r="G2836" s="158">
        <v>20</v>
      </c>
      <c r="H2836" s="154">
        <v>120</v>
      </c>
      <c r="I2836" s="157"/>
      <c r="J2836" s="159" t="s">
        <v>895</v>
      </c>
      <c r="K2836" s="160">
        <v>2.9</v>
      </c>
      <c r="L2836" s="81"/>
      <c r="M2836" s="82">
        <f t="shared" si="9"/>
        <v>0</v>
      </c>
    </row>
    <row r="2837" spans="1:13" ht="30">
      <c r="A2837" s="154">
        <v>67</v>
      </c>
      <c r="B2837" s="155" t="s">
        <v>182</v>
      </c>
      <c r="C2837" s="157" t="s">
        <v>161</v>
      </c>
      <c r="D2837" s="154" t="s">
        <v>96</v>
      </c>
      <c r="E2837" s="157" t="s">
        <v>183</v>
      </c>
      <c r="F2837" s="155" t="s">
        <v>184</v>
      </c>
      <c r="G2837" s="158">
        <v>22</v>
      </c>
      <c r="H2837" s="154">
        <v>100</v>
      </c>
      <c r="I2837" s="157"/>
      <c r="J2837" s="159" t="s">
        <v>895</v>
      </c>
      <c r="K2837" s="160">
        <v>2.9</v>
      </c>
      <c r="L2837" s="81"/>
      <c r="M2837" s="82">
        <f t="shared" si="9"/>
        <v>0</v>
      </c>
    </row>
    <row r="2838" spans="1:13">
      <c r="A2838" s="154">
        <v>67</v>
      </c>
      <c r="B2838" s="155" t="s">
        <v>944</v>
      </c>
      <c r="C2838" s="157" t="s">
        <v>73</v>
      </c>
      <c r="D2838" s="154" t="s">
        <v>74</v>
      </c>
      <c r="E2838" s="157" t="s">
        <v>60</v>
      </c>
      <c r="F2838" s="155" t="s">
        <v>139</v>
      </c>
      <c r="G2838" s="158">
        <v>15</v>
      </c>
      <c r="H2838" s="154">
        <v>110</v>
      </c>
      <c r="I2838" s="157"/>
      <c r="J2838" s="159" t="s">
        <v>41</v>
      </c>
      <c r="K2838" s="160">
        <v>2.2999999999999998</v>
      </c>
      <c r="L2838" s="81"/>
      <c r="M2838" s="82">
        <f t="shared" si="9"/>
        <v>0</v>
      </c>
    </row>
    <row r="2839" spans="1:13" ht="30">
      <c r="A2839" s="154">
        <v>68</v>
      </c>
      <c r="B2839" s="155" t="s">
        <v>945</v>
      </c>
      <c r="C2839" s="157" t="s">
        <v>73</v>
      </c>
      <c r="D2839" s="154" t="s">
        <v>74</v>
      </c>
      <c r="E2839" s="157" t="s">
        <v>133</v>
      </c>
      <c r="F2839" s="155" t="s">
        <v>946</v>
      </c>
      <c r="G2839" s="158">
        <v>10</v>
      </c>
      <c r="H2839" s="154">
        <v>120</v>
      </c>
      <c r="I2839" s="157"/>
      <c r="J2839" s="159"/>
      <c r="K2839" s="160">
        <v>2.2999999999999998</v>
      </c>
      <c r="L2839" s="81"/>
      <c r="M2839" s="82">
        <f t="shared" si="9"/>
        <v>0</v>
      </c>
    </row>
    <row r="2840" spans="1:13" ht="30">
      <c r="A2840" s="154">
        <v>69</v>
      </c>
      <c r="B2840" s="155" t="s">
        <v>186</v>
      </c>
      <c r="C2840" s="157" t="s">
        <v>187</v>
      </c>
      <c r="D2840" s="154" t="s">
        <v>188</v>
      </c>
      <c r="E2840" s="157" t="s">
        <v>70</v>
      </c>
      <c r="F2840" s="155"/>
      <c r="G2840" s="158">
        <v>2</v>
      </c>
      <c r="H2840" s="154">
        <v>30</v>
      </c>
      <c r="I2840" s="157" t="s">
        <v>174</v>
      </c>
      <c r="J2840" s="159"/>
      <c r="K2840" s="160">
        <v>1.7</v>
      </c>
      <c r="L2840" s="81"/>
      <c r="M2840" s="82">
        <f t="shared" si="9"/>
        <v>0</v>
      </c>
    </row>
    <row r="2841" spans="1:13">
      <c r="A2841" s="154">
        <v>70</v>
      </c>
      <c r="B2841" s="155" t="s">
        <v>189</v>
      </c>
      <c r="C2841" s="157" t="s">
        <v>49</v>
      </c>
      <c r="D2841" s="154" t="s">
        <v>50</v>
      </c>
      <c r="E2841" s="157" t="s">
        <v>75</v>
      </c>
      <c r="F2841" s="155" t="s">
        <v>190</v>
      </c>
      <c r="G2841" s="158">
        <v>22</v>
      </c>
      <c r="H2841" s="154">
        <v>130</v>
      </c>
      <c r="I2841" s="157"/>
      <c r="J2841" s="159"/>
      <c r="K2841" s="160">
        <v>2.9</v>
      </c>
      <c r="L2841" s="81"/>
      <c r="M2841" s="82">
        <f t="shared" ref="M2841:M2904" si="10">K2841*L2841</f>
        <v>0</v>
      </c>
    </row>
    <row r="2842" spans="1:13" ht="30">
      <c r="A2842" s="154">
        <v>71</v>
      </c>
      <c r="B2842" s="155" t="s">
        <v>947</v>
      </c>
      <c r="C2842" s="157" t="s">
        <v>49</v>
      </c>
      <c r="D2842" s="154" t="s">
        <v>50</v>
      </c>
      <c r="E2842" s="157" t="s">
        <v>75</v>
      </c>
      <c r="F2842" s="155" t="s">
        <v>948</v>
      </c>
      <c r="G2842" s="158">
        <v>22</v>
      </c>
      <c r="H2842" s="154">
        <v>100</v>
      </c>
      <c r="I2842" s="157"/>
      <c r="J2842" s="159"/>
      <c r="K2842" s="160">
        <v>2.6</v>
      </c>
      <c r="L2842" s="81"/>
      <c r="M2842" s="82">
        <f t="shared" si="10"/>
        <v>0</v>
      </c>
    </row>
    <row r="2843" spans="1:13">
      <c r="A2843" s="154">
        <v>72</v>
      </c>
      <c r="B2843" s="155" t="s">
        <v>192</v>
      </c>
      <c r="C2843" s="157" t="s">
        <v>63</v>
      </c>
      <c r="D2843" s="154" t="s">
        <v>64</v>
      </c>
      <c r="E2843" s="157" t="s">
        <v>70</v>
      </c>
      <c r="F2843" s="155"/>
      <c r="G2843" s="158">
        <v>14</v>
      </c>
      <c r="H2843" s="154">
        <v>110</v>
      </c>
      <c r="I2843" s="157"/>
      <c r="J2843" s="159"/>
      <c r="K2843" s="160">
        <v>2.8</v>
      </c>
      <c r="L2843" s="81"/>
      <c r="M2843" s="82">
        <f t="shared" si="10"/>
        <v>0</v>
      </c>
    </row>
    <row r="2844" spans="1:13" ht="45">
      <c r="A2844" s="154">
        <v>73</v>
      </c>
      <c r="B2844" s="155" t="s">
        <v>949</v>
      </c>
      <c r="C2844" s="157" t="s">
        <v>63</v>
      </c>
      <c r="D2844" s="154" t="s">
        <v>64</v>
      </c>
      <c r="E2844" s="157" t="s">
        <v>70</v>
      </c>
      <c r="F2844" s="155" t="s">
        <v>950</v>
      </c>
      <c r="G2844" s="158">
        <v>15</v>
      </c>
      <c r="H2844" s="154">
        <v>110</v>
      </c>
      <c r="I2844" s="157"/>
      <c r="J2844" s="159" t="s">
        <v>41</v>
      </c>
      <c r="K2844" s="160">
        <v>3</v>
      </c>
      <c r="L2844" s="81"/>
      <c r="M2844" s="82">
        <f t="shared" si="10"/>
        <v>0</v>
      </c>
    </row>
    <row r="2845" spans="1:13">
      <c r="A2845" s="154">
        <v>74</v>
      </c>
      <c r="B2845" s="155" t="s">
        <v>195</v>
      </c>
      <c r="C2845" s="157" t="s">
        <v>49</v>
      </c>
      <c r="D2845" s="154" t="s">
        <v>50</v>
      </c>
      <c r="E2845" s="157" t="s">
        <v>42</v>
      </c>
      <c r="F2845" s="155"/>
      <c r="G2845" s="158">
        <v>26</v>
      </c>
      <c r="H2845" s="154">
        <v>100</v>
      </c>
      <c r="I2845" s="157"/>
      <c r="J2845" s="159"/>
      <c r="K2845" s="160">
        <v>2.6</v>
      </c>
      <c r="L2845" s="81"/>
      <c r="M2845" s="82">
        <f t="shared" si="10"/>
        <v>0</v>
      </c>
    </row>
    <row r="2846" spans="1:13">
      <c r="A2846" s="154">
        <v>75</v>
      </c>
      <c r="B2846" s="155" t="s">
        <v>951</v>
      </c>
      <c r="C2846" s="157" t="s">
        <v>73</v>
      </c>
      <c r="D2846" s="154" t="s">
        <v>74</v>
      </c>
      <c r="E2846" s="157" t="s">
        <v>42</v>
      </c>
      <c r="F2846" s="155"/>
      <c r="G2846" s="158">
        <v>20</v>
      </c>
      <c r="H2846" s="154">
        <v>140</v>
      </c>
      <c r="I2846" s="157"/>
      <c r="J2846" s="159"/>
      <c r="K2846" s="160">
        <v>2.2999999999999998</v>
      </c>
      <c r="L2846" s="81"/>
      <c r="M2846" s="82">
        <f t="shared" si="10"/>
        <v>0</v>
      </c>
    </row>
    <row r="2847" spans="1:13">
      <c r="A2847" s="161">
        <v>76</v>
      </c>
      <c r="B2847" s="162" t="s">
        <v>952</v>
      </c>
      <c r="C2847" s="163" t="s">
        <v>63</v>
      </c>
      <c r="D2847" s="161" t="s">
        <v>64</v>
      </c>
      <c r="E2847" s="163" t="s">
        <v>65</v>
      </c>
      <c r="F2847" s="162"/>
      <c r="G2847" s="164">
        <v>15</v>
      </c>
      <c r="H2847" s="161">
        <v>140</v>
      </c>
      <c r="I2847" s="163"/>
      <c r="J2847" s="165"/>
      <c r="K2847" s="160">
        <v>2.6</v>
      </c>
      <c r="L2847" s="81"/>
      <c r="M2847" s="82">
        <f t="shared" si="10"/>
        <v>0</v>
      </c>
    </row>
    <row r="2848" spans="1:13" ht="45">
      <c r="A2848" s="154">
        <v>77</v>
      </c>
      <c r="B2848" s="155" t="s">
        <v>201</v>
      </c>
      <c r="C2848" s="156" t="s">
        <v>49</v>
      </c>
      <c r="D2848" s="154" t="s">
        <v>50</v>
      </c>
      <c r="E2848" s="156" t="s">
        <v>42</v>
      </c>
      <c r="F2848" s="155" t="s">
        <v>202</v>
      </c>
      <c r="G2848" s="158">
        <v>22</v>
      </c>
      <c r="H2848" s="154">
        <v>140</v>
      </c>
      <c r="I2848" s="156"/>
      <c r="J2848" s="171" t="s">
        <v>895</v>
      </c>
      <c r="K2848" s="160">
        <v>2.6</v>
      </c>
      <c r="L2848" s="81"/>
      <c r="M2848" s="82">
        <f t="shared" si="10"/>
        <v>0</v>
      </c>
    </row>
    <row r="2849" spans="1:13" ht="30">
      <c r="A2849" s="154">
        <v>78</v>
      </c>
      <c r="B2849" s="155" t="s">
        <v>953</v>
      </c>
      <c r="C2849" s="157" t="s">
        <v>49</v>
      </c>
      <c r="D2849" s="154" t="s">
        <v>50</v>
      </c>
      <c r="E2849" s="163" t="s">
        <v>133</v>
      </c>
      <c r="F2849" s="155" t="s">
        <v>954</v>
      </c>
      <c r="G2849" s="158">
        <v>25</v>
      </c>
      <c r="H2849" s="154">
        <v>100</v>
      </c>
      <c r="I2849" s="157"/>
      <c r="J2849" s="159"/>
      <c r="K2849" s="160">
        <v>2</v>
      </c>
      <c r="L2849" s="81"/>
      <c r="M2849" s="82">
        <f t="shared" si="10"/>
        <v>0</v>
      </c>
    </row>
    <row r="2850" spans="1:13" ht="60">
      <c r="A2850" s="161">
        <v>79</v>
      </c>
      <c r="B2850" s="162" t="s">
        <v>205</v>
      </c>
      <c r="C2850" s="163" t="s">
        <v>49</v>
      </c>
      <c r="D2850" s="161" t="s">
        <v>50</v>
      </c>
      <c r="E2850" s="163" t="s">
        <v>133</v>
      </c>
      <c r="F2850" s="162" t="s">
        <v>206</v>
      </c>
      <c r="G2850" s="164">
        <v>22</v>
      </c>
      <c r="H2850" s="161">
        <v>120</v>
      </c>
      <c r="I2850" s="163"/>
      <c r="J2850" s="165"/>
      <c r="K2850" s="166">
        <v>2.8</v>
      </c>
      <c r="L2850" s="81"/>
      <c r="M2850" s="82">
        <f t="shared" si="10"/>
        <v>0</v>
      </c>
    </row>
    <row r="2851" spans="1:13">
      <c r="A2851" s="154">
        <v>80</v>
      </c>
      <c r="B2851" s="155" t="s">
        <v>955</v>
      </c>
      <c r="C2851" s="157" t="s">
        <v>83</v>
      </c>
      <c r="D2851" s="154" t="s">
        <v>84</v>
      </c>
      <c r="E2851" s="157" t="s">
        <v>70</v>
      </c>
      <c r="F2851" s="155" t="s">
        <v>956</v>
      </c>
      <c r="G2851" s="158">
        <v>14</v>
      </c>
      <c r="H2851" s="154">
        <v>100</v>
      </c>
      <c r="I2851" s="157"/>
      <c r="J2851" s="159"/>
      <c r="K2851" s="160">
        <v>1.7</v>
      </c>
      <c r="L2851" s="81"/>
      <c r="M2851" s="82">
        <f t="shared" si="10"/>
        <v>0</v>
      </c>
    </row>
    <row r="2852" spans="1:13" ht="45">
      <c r="A2852" s="154">
        <v>81</v>
      </c>
      <c r="B2852" s="155" t="s">
        <v>957</v>
      </c>
      <c r="C2852" s="157" t="s">
        <v>45</v>
      </c>
      <c r="D2852" s="154" t="s">
        <v>46</v>
      </c>
      <c r="E2852" s="163" t="s">
        <v>65</v>
      </c>
      <c r="F2852" s="155" t="s">
        <v>958</v>
      </c>
      <c r="G2852" s="158">
        <v>18</v>
      </c>
      <c r="H2852" s="154">
        <v>110</v>
      </c>
      <c r="I2852" s="157"/>
      <c r="J2852" s="159"/>
      <c r="K2852" s="160">
        <v>1.7</v>
      </c>
      <c r="L2852" s="81"/>
      <c r="M2852" s="82">
        <f t="shared" si="10"/>
        <v>0</v>
      </c>
    </row>
    <row r="2853" spans="1:13" ht="45">
      <c r="A2853" s="154">
        <v>82</v>
      </c>
      <c r="B2853" s="155" t="s">
        <v>211</v>
      </c>
      <c r="C2853" s="157" t="s">
        <v>93</v>
      </c>
      <c r="D2853" s="154" t="s">
        <v>94</v>
      </c>
      <c r="E2853" s="157" t="s">
        <v>51</v>
      </c>
      <c r="F2853" s="155" t="s">
        <v>212</v>
      </c>
      <c r="G2853" s="158">
        <v>15</v>
      </c>
      <c r="H2853" s="154">
        <v>120</v>
      </c>
      <c r="I2853" s="157"/>
      <c r="J2853" s="159" t="s">
        <v>895</v>
      </c>
      <c r="K2853" s="160">
        <v>3</v>
      </c>
      <c r="L2853" s="81"/>
      <c r="M2853" s="82">
        <f t="shared" si="10"/>
        <v>0</v>
      </c>
    </row>
    <row r="2854" spans="1:13">
      <c r="A2854" s="154">
        <v>83</v>
      </c>
      <c r="B2854" s="155" t="s">
        <v>959</v>
      </c>
      <c r="C2854" s="157" t="s">
        <v>49</v>
      </c>
      <c r="D2854" s="154" t="s">
        <v>50</v>
      </c>
      <c r="E2854" s="157" t="s">
        <v>60</v>
      </c>
      <c r="F2854" s="155"/>
      <c r="G2854" s="158">
        <v>6</v>
      </c>
      <c r="H2854" s="154">
        <v>50</v>
      </c>
      <c r="I2854" s="157"/>
      <c r="J2854" s="159"/>
      <c r="K2854" s="160">
        <v>1.7</v>
      </c>
      <c r="L2854" s="81"/>
      <c r="M2854" s="82">
        <f t="shared" si="10"/>
        <v>0</v>
      </c>
    </row>
    <row r="2855" spans="1:13" ht="30">
      <c r="A2855" s="154">
        <v>84</v>
      </c>
      <c r="B2855" s="155" t="s">
        <v>960</v>
      </c>
      <c r="C2855" s="157" t="s">
        <v>49</v>
      </c>
      <c r="D2855" s="154" t="s">
        <v>50</v>
      </c>
      <c r="E2855" s="157" t="s">
        <v>42</v>
      </c>
      <c r="F2855" s="155" t="s">
        <v>961</v>
      </c>
      <c r="G2855" s="158">
        <v>18</v>
      </c>
      <c r="H2855" s="154">
        <v>80</v>
      </c>
      <c r="I2855" s="157"/>
      <c r="J2855" s="159"/>
      <c r="K2855" s="160">
        <v>1.5</v>
      </c>
      <c r="L2855" s="81"/>
      <c r="M2855" s="82">
        <f t="shared" si="10"/>
        <v>0</v>
      </c>
    </row>
    <row r="2856" spans="1:13" ht="45">
      <c r="A2856" s="161">
        <v>85</v>
      </c>
      <c r="B2856" s="162" t="s">
        <v>218</v>
      </c>
      <c r="C2856" s="163" t="s">
        <v>63</v>
      </c>
      <c r="D2856" s="161" t="s">
        <v>64</v>
      </c>
      <c r="E2856" s="163" t="s">
        <v>70</v>
      </c>
      <c r="F2856" s="162" t="s">
        <v>219</v>
      </c>
      <c r="G2856" s="164">
        <v>15</v>
      </c>
      <c r="H2856" s="161">
        <v>100</v>
      </c>
      <c r="I2856" s="163"/>
      <c r="J2856" s="165"/>
      <c r="K2856" s="166">
        <v>2.2999999999999998</v>
      </c>
      <c r="L2856" s="81"/>
      <c r="M2856" s="82">
        <f t="shared" si="10"/>
        <v>0</v>
      </c>
    </row>
    <row r="2857" spans="1:13" ht="30">
      <c r="A2857" s="154">
        <v>86</v>
      </c>
      <c r="B2857" s="155" t="s">
        <v>962</v>
      </c>
      <c r="C2857" s="156" t="s">
        <v>49</v>
      </c>
      <c r="D2857" s="172" t="s">
        <v>50</v>
      </c>
      <c r="E2857" s="157" t="s">
        <v>65</v>
      </c>
      <c r="F2857" s="155" t="s">
        <v>963</v>
      </c>
      <c r="G2857" s="158">
        <v>16</v>
      </c>
      <c r="H2857" s="154">
        <v>90</v>
      </c>
      <c r="I2857" s="157"/>
      <c r="J2857" s="159"/>
      <c r="K2857" s="160">
        <v>1.7</v>
      </c>
      <c r="L2857" s="81"/>
      <c r="M2857" s="82">
        <f t="shared" si="10"/>
        <v>0</v>
      </c>
    </row>
    <row r="2858" spans="1:13">
      <c r="A2858" s="154">
        <v>87</v>
      </c>
      <c r="B2858" s="155" t="s">
        <v>221</v>
      </c>
      <c r="C2858" s="157" t="s">
        <v>45</v>
      </c>
      <c r="D2858" s="154" t="s">
        <v>46</v>
      </c>
      <c r="E2858" s="157" t="s">
        <v>75</v>
      </c>
      <c r="F2858" s="155" t="s">
        <v>222</v>
      </c>
      <c r="G2858" s="158">
        <v>18</v>
      </c>
      <c r="H2858" s="154">
        <v>130</v>
      </c>
      <c r="I2858" s="157"/>
      <c r="J2858" s="159"/>
      <c r="K2858" s="160">
        <v>2.7</v>
      </c>
      <c r="L2858" s="81"/>
      <c r="M2858" s="82">
        <f t="shared" si="10"/>
        <v>0</v>
      </c>
    </row>
    <row r="2859" spans="1:13" ht="30">
      <c r="A2859" s="154">
        <v>89</v>
      </c>
      <c r="B2859" s="155" t="s">
        <v>964</v>
      </c>
      <c r="C2859" s="157" t="s">
        <v>63</v>
      </c>
      <c r="D2859" s="154" t="s">
        <v>64</v>
      </c>
      <c r="E2859" s="157" t="s">
        <v>42</v>
      </c>
      <c r="F2859" s="155" t="s">
        <v>965</v>
      </c>
      <c r="G2859" s="158">
        <v>7</v>
      </c>
      <c r="H2859" s="154">
        <v>50</v>
      </c>
      <c r="I2859" s="157"/>
      <c r="J2859" s="159"/>
      <c r="K2859" s="160">
        <v>1.5</v>
      </c>
      <c r="L2859" s="81"/>
      <c r="M2859" s="82">
        <f t="shared" si="10"/>
        <v>0</v>
      </c>
    </row>
    <row r="2860" spans="1:13" ht="30">
      <c r="A2860" s="154">
        <v>90</v>
      </c>
      <c r="B2860" s="155" t="s">
        <v>966</v>
      </c>
      <c r="C2860" s="157" t="s">
        <v>93</v>
      </c>
      <c r="D2860" s="154" t="s">
        <v>94</v>
      </c>
      <c r="E2860" s="157" t="s">
        <v>70</v>
      </c>
      <c r="F2860" s="155"/>
      <c r="G2860" s="158">
        <v>18</v>
      </c>
      <c r="H2860" s="154">
        <v>120</v>
      </c>
      <c r="I2860" s="157"/>
      <c r="J2860" s="159"/>
      <c r="K2860" s="160">
        <v>1.7</v>
      </c>
      <c r="L2860" s="81"/>
      <c r="M2860" s="82">
        <f t="shared" si="10"/>
        <v>0</v>
      </c>
    </row>
    <row r="2861" spans="1:13" ht="30">
      <c r="A2861" s="154">
        <v>91</v>
      </c>
      <c r="B2861" s="155" t="s">
        <v>227</v>
      </c>
      <c r="C2861" s="157" t="s">
        <v>49</v>
      </c>
      <c r="D2861" s="154" t="s">
        <v>50</v>
      </c>
      <c r="E2861" s="157" t="s">
        <v>70</v>
      </c>
      <c r="F2861" s="155" t="s">
        <v>71</v>
      </c>
      <c r="G2861" s="158">
        <v>12</v>
      </c>
      <c r="H2861" s="154">
        <v>90</v>
      </c>
      <c r="I2861" s="157"/>
      <c r="J2861" s="159"/>
      <c r="K2861" s="160">
        <v>2.2999999999999998</v>
      </c>
      <c r="L2861" s="81"/>
      <c r="M2861" s="82">
        <f t="shared" si="10"/>
        <v>0</v>
      </c>
    </row>
    <row r="2862" spans="1:13" ht="30">
      <c r="A2862" s="161">
        <v>92</v>
      </c>
      <c r="B2862" s="162" t="s">
        <v>228</v>
      </c>
      <c r="C2862" s="173" t="s">
        <v>83</v>
      </c>
      <c r="D2862" s="161" t="s">
        <v>84</v>
      </c>
      <c r="E2862" s="163" t="s">
        <v>75</v>
      </c>
      <c r="F2862" s="162" t="s">
        <v>190</v>
      </c>
      <c r="G2862" s="164">
        <v>18</v>
      </c>
      <c r="H2862" s="161">
        <v>100</v>
      </c>
      <c r="I2862" s="163"/>
      <c r="J2862" s="165"/>
      <c r="K2862" s="166">
        <v>2.2999999999999998</v>
      </c>
      <c r="L2862" s="81"/>
      <c r="M2862" s="82">
        <f t="shared" si="10"/>
        <v>0</v>
      </c>
    </row>
    <row r="2863" spans="1:13" ht="30">
      <c r="A2863" s="154">
        <v>93</v>
      </c>
      <c r="B2863" s="155" t="s">
        <v>229</v>
      </c>
      <c r="C2863" s="157" t="s">
        <v>49</v>
      </c>
      <c r="D2863" s="154" t="s">
        <v>50</v>
      </c>
      <c r="E2863" s="157" t="s">
        <v>51</v>
      </c>
      <c r="F2863" s="155" t="s">
        <v>230</v>
      </c>
      <c r="G2863" s="158">
        <v>5</v>
      </c>
      <c r="H2863" s="154">
        <v>100</v>
      </c>
      <c r="I2863" s="157"/>
      <c r="J2863" s="159"/>
      <c r="K2863" s="160">
        <v>2</v>
      </c>
      <c r="L2863" s="81"/>
      <c r="M2863" s="82">
        <f t="shared" si="10"/>
        <v>0</v>
      </c>
    </row>
    <row r="2864" spans="1:13" ht="30">
      <c r="A2864" s="154">
        <v>94</v>
      </c>
      <c r="B2864" s="155" t="s">
        <v>231</v>
      </c>
      <c r="C2864" s="157" t="s">
        <v>93</v>
      </c>
      <c r="D2864" s="154" t="s">
        <v>94</v>
      </c>
      <c r="E2864" s="157" t="s">
        <v>51</v>
      </c>
      <c r="F2864" s="155"/>
      <c r="G2864" s="158">
        <v>10</v>
      </c>
      <c r="H2864" s="154">
        <v>45</v>
      </c>
      <c r="I2864" s="157"/>
      <c r="J2864" s="159"/>
      <c r="K2864" s="160">
        <v>1.7</v>
      </c>
      <c r="L2864" s="81"/>
      <c r="M2864" s="82">
        <f t="shared" si="10"/>
        <v>0</v>
      </c>
    </row>
    <row r="2865" spans="1:13">
      <c r="A2865" s="154">
        <v>95</v>
      </c>
      <c r="B2865" s="155" t="s">
        <v>967</v>
      </c>
      <c r="C2865" s="157" t="s">
        <v>63</v>
      </c>
      <c r="D2865" s="154" t="s">
        <v>64</v>
      </c>
      <c r="E2865" s="157" t="s">
        <v>70</v>
      </c>
      <c r="F2865" s="155"/>
      <c r="G2865" s="158">
        <v>14</v>
      </c>
      <c r="H2865" s="154">
        <v>100</v>
      </c>
      <c r="I2865" s="157"/>
      <c r="J2865" s="159"/>
      <c r="K2865" s="160">
        <v>2.6</v>
      </c>
      <c r="L2865" s="81"/>
      <c r="M2865" s="82">
        <f t="shared" si="10"/>
        <v>0</v>
      </c>
    </row>
    <row r="2866" spans="1:13" ht="30">
      <c r="A2866" s="154">
        <v>96</v>
      </c>
      <c r="B2866" s="155" t="s">
        <v>968</v>
      </c>
      <c r="C2866" s="157" t="s">
        <v>49</v>
      </c>
      <c r="D2866" s="154" t="s">
        <v>50</v>
      </c>
      <c r="E2866" s="157" t="s">
        <v>42</v>
      </c>
      <c r="F2866" s="155" t="s">
        <v>969</v>
      </c>
      <c r="G2866" s="158">
        <v>15</v>
      </c>
      <c r="H2866" s="154">
        <v>120</v>
      </c>
      <c r="I2866" s="157"/>
      <c r="J2866" s="159"/>
      <c r="K2866" s="160">
        <v>2.2999999999999998</v>
      </c>
      <c r="L2866" s="81"/>
      <c r="M2866" s="82">
        <f t="shared" si="10"/>
        <v>0</v>
      </c>
    </row>
    <row r="2867" spans="1:13" ht="30">
      <c r="A2867" s="154">
        <v>96</v>
      </c>
      <c r="B2867" s="155" t="s">
        <v>970</v>
      </c>
      <c r="C2867" s="157" t="s">
        <v>49</v>
      </c>
      <c r="D2867" s="154" t="s">
        <v>50</v>
      </c>
      <c r="E2867" s="157" t="s">
        <v>65</v>
      </c>
      <c r="F2867" s="155" t="s">
        <v>971</v>
      </c>
      <c r="G2867" s="158">
        <v>18</v>
      </c>
      <c r="H2867" s="154">
        <v>100</v>
      </c>
      <c r="I2867" s="157"/>
      <c r="J2867" s="159" t="s">
        <v>895</v>
      </c>
      <c r="K2867" s="160">
        <v>2.9</v>
      </c>
      <c r="L2867" s="81"/>
      <c r="M2867" s="82">
        <f t="shared" si="10"/>
        <v>0</v>
      </c>
    </row>
    <row r="2868" spans="1:13">
      <c r="A2868" s="154">
        <v>97</v>
      </c>
      <c r="B2868" s="155" t="s">
        <v>972</v>
      </c>
      <c r="C2868" s="157" t="s">
        <v>49</v>
      </c>
      <c r="D2868" s="154" t="s">
        <v>50</v>
      </c>
      <c r="E2868" s="157" t="s">
        <v>70</v>
      </c>
      <c r="F2868" s="155" t="s">
        <v>299</v>
      </c>
      <c r="G2868" s="158">
        <v>10</v>
      </c>
      <c r="H2868" s="154">
        <v>140</v>
      </c>
      <c r="I2868" s="157"/>
      <c r="J2868" s="159"/>
      <c r="K2868" s="160">
        <v>1.5</v>
      </c>
      <c r="L2868" s="81"/>
      <c r="M2868" s="82">
        <f t="shared" si="10"/>
        <v>0</v>
      </c>
    </row>
    <row r="2869" spans="1:13">
      <c r="A2869" s="154">
        <v>98</v>
      </c>
      <c r="B2869" s="155" t="s">
        <v>973</v>
      </c>
      <c r="C2869" s="157" t="s">
        <v>40</v>
      </c>
      <c r="D2869" s="154" t="s">
        <v>41</v>
      </c>
      <c r="E2869" s="157" t="s">
        <v>75</v>
      </c>
      <c r="F2869" s="155"/>
      <c r="G2869" s="158">
        <v>5</v>
      </c>
      <c r="H2869" s="154">
        <v>110</v>
      </c>
      <c r="I2869" s="157"/>
      <c r="J2869" s="159" t="s">
        <v>41</v>
      </c>
      <c r="K2869" s="160">
        <v>3</v>
      </c>
      <c r="L2869" s="81"/>
      <c r="M2869" s="82">
        <f t="shared" si="10"/>
        <v>0</v>
      </c>
    </row>
    <row r="2870" spans="1:13">
      <c r="A2870" s="154">
        <v>99</v>
      </c>
      <c r="B2870" s="155" t="s">
        <v>974</v>
      </c>
      <c r="C2870" s="157" t="s">
        <v>49</v>
      </c>
      <c r="D2870" s="154" t="s">
        <v>50</v>
      </c>
      <c r="E2870" s="157" t="s">
        <v>70</v>
      </c>
      <c r="F2870" s="155"/>
      <c r="G2870" s="158">
        <v>13</v>
      </c>
      <c r="H2870" s="154">
        <v>120</v>
      </c>
      <c r="I2870" s="157"/>
      <c r="J2870" s="159"/>
      <c r="K2870" s="160">
        <v>1.5</v>
      </c>
      <c r="L2870" s="81"/>
      <c r="M2870" s="82">
        <f t="shared" si="10"/>
        <v>0</v>
      </c>
    </row>
    <row r="2871" spans="1:13" ht="45">
      <c r="A2871" s="154">
        <v>100</v>
      </c>
      <c r="B2871" s="155" t="s">
        <v>975</v>
      </c>
      <c r="C2871" s="157" t="s">
        <v>49</v>
      </c>
      <c r="D2871" s="154" t="s">
        <v>50</v>
      </c>
      <c r="E2871" s="157" t="s">
        <v>75</v>
      </c>
      <c r="F2871" s="155" t="s">
        <v>976</v>
      </c>
      <c r="G2871" s="158">
        <v>8</v>
      </c>
      <c r="H2871" s="154">
        <v>120</v>
      </c>
      <c r="I2871" s="157"/>
      <c r="J2871" s="159"/>
      <c r="K2871" s="160">
        <v>1.7</v>
      </c>
      <c r="L2871" s="81"/>
      <c r="M2871" s="82">
        <f t="shared" si="10"/>
        <v>0</v>
      </c>
    </row>
    <row r="2872" spans="1:13" ht="30">
      <c r="A2872" s="154">
        <v>101</v>
      </c>
      <c r="B2872" s="155" t="s">
        <v>977</v>
      </c>
      <c r="C2872" s="157" t="s">
        <v>93</v>
      </c>
      <c r="D2872" s="154" t="s">
        <v>94</v>
      </c>
      <c r="E2872" s="157" t="s">
        <v>55</v>
      </c>
      <c r="F2872" s="155" t="s">
        <v>978</v>
      </c>
      <c r="G2872" s="158">
        <v>26</v>
      </c>
      <c r="H2872" s="154">
        <v>120</v>
      </c>
      <c r="I2872" s="157"/>
      <c r="J2872" s="159"/>
      <c r="K2872" s="160">
        <v>2.2999999999999998</v>
      </c>
      <c r="L2872" s="81"/>
      <c r="M2872" s="82">
        <f t="shared" si="10"/>
        <v>0</v>
      </c>
    </row>
    <row r="2873" spans="1:13">
      <c r="A2873" s="154">
        <v>102</v>
      </c>
      <c r="B2873" s="155" t="s">
        <v>979</v>
      </c>
      <c r="C2873" s="157" t="s">
        <v>100</v>
      </c>
      <c r="D2873" s="154" t="s">
        <v>101</v>
      </c>
      <c r="E2873" s="157" t="s">
        <v>70</v>
      </c>
      <c r="F2873" s="155"/>
      <c r="G2873" s="158">
        <v>8</v>
      </c>
      <c r="H2873" s="154">
        <v>120</v>
      </c>
      <c r="I2873" s="157"/>
      <c r="J2873" s="159"/>
      <c r="K2873" s="160">
        <v>2.2999999999999998</v>
      </c>
      <c r="L2873" s="81"/>
      <c r="M2873" s="82">
        <f t="shared" si="10"/>
        <v>0</v>
      </c>
    </row>
    <row r="2874" spans="1:13">
      <c r="A2874" s="154">
        <v>103</v>
      </c>
      <c r="B2874" s="155" t="s">
        <v>980</v>
      </c>
      <c r="C2874" s="157" t="s">
        <v>100</v>
      </c>
      <c r="D2874" s="154" t="s">
        <v>101</v>
      </c>
      <c r="E2874" s="157" t="s">
        <v>47</v>
      </c>
      <c r="F2874" s="155"/>
      <c r="G2874" s="158">
        <v>8</v>
      </c>
      <c r="H2874" s="154">
        <v>100</v>
      </c>
      <c r="I2874" s="108"/>
      <c r="J2874" s="159" t="s">
        <v>895</v>
      </c>
      <c r="K2874" s="160">
        <v>2</v>
      </c>
      <c r="L2874" s="81"/>
      <c r="M2874" s="82">
        <f t="shared" si="10"/>
        <v>0</v>
      </c>
    </row>
    <row r="2875" spans="1:13" ht="30">
      <c r="A2875" s="154">
        <v>104</v>
      </c>
      <c r="B2875" s="155" t="s">
        <v>981</v>
      </c>
      <c r="C2875" s="157" t="s">
        <v>304</v>
      </c>
      <c r="D2875" s="154" t="s">
        <v>305</v>
      </c>
      <c r="E2875" s="157" t="s">
        <v>42</v>
      </c>
      <c r="F2875" s="155" t="s">
        <v>582</v>
      </c>
      <c r="G2875" s="158">
        <v>12</v>
      </c>
      <c r="H2875" s="154">
        <v>120</v>
      </c>
      <c r="I2875" s="157"/>
      <c r="J2875" s="159"/>
      <c r="K2875" s="160">
        <v>2.2999999999999998</v>
      </c>
      <c r="L2875" s="81"/>
      <c r="M2875" s="82">
        <f t="shared" si="10"/>
        <v>0</v>
      </c>
    </row>
    <row r="2876" spans="1:13">
      <c r="A2876" s="161">
        <v>105</v>
      </c>
      <c r="B2876" s="162" t="s">
        <v>245</v>
      </c>
      <c r="C2876" s="163" t="s">
        <v>63</v>
      </c>
      <c r="D2876" s="161" t="s">
        <v>64</v>
      </c>
      <c r="E2876" s="163" t="s">
        <v>75</v>
      </c>
      <c r="F2876" s="162" t="s">
        <v>246</v>
      </c>
      <c r="G2876" s="164">
        <v>12</v>
      </c>
      <c r="H2876" s="161">
        <v>90</v>
      </c>
      <c r="I2876" s="163"/>
      <c r="J2876" s="165"/>
      <c r="K2876" s="166">
        <v>2.2999999999999998</v>
      </c>
      <c r="L2876" s="81"/>
      <c r="M2876" s="82">
        <f t="shared" si="10"/>
        <v>0</v>
      </c>
    </row>
    <row r="2877" spans="1:13" ht="30">
      <c r="A2877" s="154">
        <v>106</v>
      </c>
      <c r="B2877" s="155" t="s">
        <v>982</v>
      </c>
      <c r="C2877" s="157" t="s">
        <v>49</v>
      </c>
      <c r="D2877" s="154" t="s">
        <v>50</v>
      </c>
      <c r="E2877" s="157" t="s">
        <v>75</v>
      </c>
      <c r="F2877" s="155" t="s">
        <v>418</v>
      </c>
      <c r="G2877" s="158">
        <v>8</v>
      </c>
      <c r="H2877" s="154">
        <v>40</v>
      </c>
      <c r="I2877" s="157"/>
      <c r="J2877" s="159"/>
      <c r="K2877" s="160">
        <v>1.7</v>
      </c>
      <c r="L2877" s="81"/>
      <c r="M2877" s="82">
        <f t="shared" si="10"/>
        <v>0</v>
      </c>
    </row>
    <row r="2878" spans="1:13" ht="30">
      <c r="A2878" s="154">
        <v>107</v>
      </c>
      <c r="B2878" s="155" t="s">
        <v>983</v>
      </c>
      <c r="C2878" s="157" t="s">
        <v>49</v>
      </c>
      <c r="D2878" s="154" t="s">
        <v>50</v>
      </c>
      <c r="E2878" s="157" t="s">
        <v>55</v>
      </c>
      <c r="F2878" s="155" t="s">
        <v>984</v>
      </c>
      <c r="G2878" s="158">
        <v>14</v>
      </c>
      <c r="H2878" s="154">
        <v>100</v>
      </c>
      <c r="I2878" s="157"/>
      <c r="J2878" s="159"/>
      <c r="K2878" s="160">
        <v>1.7</v>
      </c>
      <c r="L2878" s="81"/>
      <c r="M2878" s="82">
        <f t="shared" si="10"/>
        <v>0</v>
      </c>
    </row>
    <row r="2879" spans="1:13">
      <c r="A2879" s="154">
        <v>108</v>
      </c>
      <c r="B2879" s="155" t="s">
        <v>985</v>
      </c>
      <c r="C2879" s="157" t="s">
        <v>49</v>
      </c>
      <c r="D2879" s="154" t="s">
        <v>50</v>
      </c>
      <c r="E2879" s="157" t="s">
        <v>42</v>
      </c>
      <c r="F2879" s="155" t="s">
        <v>302</v>
      </c>
      <c r="G2879" s="158">
        <v>10</v>
      </c>
      <c r="H2879" s="154">
        <v>110</v>
      </c>
      <c r="I2879" s="157"/>
      <c r="J2879" s="159"/>
      <c r="K2879" s="160">
        <v>1.5</v>
      </c>
      <c r="L2879" s="81"/>
      <c r="M2879" s="82">
        <f t="shared" si="10"/>
        <v>0</v>
      </c>
    </row>
    <row r="2880" spans="1:13" ht="30">
      <c r="A2880" s="154">
        <v>109</v>
      </c>
      <c r="B2880" s="155" t="s">
        <v>251</v>
      </c>
      <c r="C2880" s="157" t="s">
        <v>63</v>
      </c>
      <c r="D2880" s="154" t="s">
        <v>64</v>
      </c>
      <c r="E2880" s="157" t="s">
        <v>70</v>
      </c>
      <c r="F2880" s="155" t="s">
        <v>252</v>
      </c>
      <c r="G2880" s="158">
        <v>14</v>
      </c>
      <c r="H2880" s="154">
        <v>80</v>
      </c>
      <c r="I2880" s="157" t="s">
        <v>174</v>
      </c>
      <c r="J2880" s="159"/>
      <c r="K2880" s="160">
        <v>2.6</v>
      </c>
      <c r="L2880" s="81"/>
      <c r="M2880" s="82">
        <f t="shared" si="10"/>
        <v>0</v>
      </c>
    </row>
    <row r="2881" spans="1:13" ht="30">
      <c r="A2881" s="154">
        <v>110</v>
      </c>
      <c r="B2881" s="155" t="s">
        <v>253</v>
      </c>
      <c r="C2881" s="157" t="s">
        <v>254</v>
      </c>
      <c r="D2881" s="154" t="s">
        <v>255</v>
      </c>
      <c r="E2881" s="157" t="s">
        <v>51</v>
      </c>
      <c r="F2881" s="155"/>
      <c r="G2881" s="158">
        <v>8</v>
      </c>
      <c r="H2881" s="154">
        <v>40</v>
      </c>
      <c r="I2881" s="157" t="s">
        <v>174</v>
      </c>
      <c r="J2881" s="159"/>
      <c r="K2881" s="160">
        <v>2</v>
      </c>
      <c r="L2881" s="81"/>
      <c r="M2881" s="82">
        <f t="shared" si="10"/>
        <v>0</v>
      </c>
    </row>
    <row r="2882" spans="1:13" ht="30">
      <c r="A2882" s="154">
        <v>111</v>
      </c>
      <c r="B2882" s="155" t="s">
        <v>256</v>
      </c>
      <c r="C2882" s="157" t="s">
        <v>197</v>
      </c>
      <c r="D2882" s="154" t="s">
        <v>198</v>
      </c>
      <c r="E2882" s="157" t="s">
        <v>60</v>
      </c>
      <c r="F2882" s="155"/>
      <c r="G2882" s="158">
        <v>14</v>
      </c>
      <c r="H2882" s="154">
        <v>120</v>
      </c>
      <c r="I2882" s="157"/>
      <c r="J2882" s="159"/>
      <c r="K2882" s="160">
        <v>2</v>
      </c>
      <c r="L2882" s="81"/>
      <c r="M2882" s="82">
        <f t="shared" si="10"/>
        <v>0</v>
      </c>
    </row>
    <row r="2883" spans="1:13" ht="30">
      <c r="A2883" s="154">
        <v>112</v>
      </c>
      <c r="B2883" s="155" t="s">
        <v>986</v>
      </c>
      <c r="C2883" s="157" t="s">
        <v>93</v>
      </c>
      <c r="D2883" s="154" t="s">
        <v>94</v>
      </c>
      <c r="E2883" s="157" t="s">
        <v>42</v>
      </c>
      <c r="F2883" s="155"/>
      <c r="G2883" s="158">
        <v>22</v>
      </c>
      <c r="H2883" s="154">
        <v>120</v>
      </c>
      <c r="I2883" s="157"/>
      <c r="J2883" s="159"/>
      <c r="K2883" s="160">
        <v>2.6</v>
      </c>
      <c r="L2883" s="81"/>
      <c r="M2883" s="82">
        <f t="shared" si="10"/>
        <v>0</v>
      </c>
    </row>
    <row r="2884" spans="1:13">
      <c r="A2884" s="154">
        <v>113</v>
      </c>
      <c r="B2884" s="155" t="s">
        <v>987</v>
      </c>
      <c r="C2884" s="157" t="s">
        <v>63</v>
      </c>
      <c r="D2884" s="154" t="s">
        <v>64</v>
      </c>
      <c r="E2884" s="157" t="s">
        <v>42</v>
      </c>
      <c r="F2884" s="155"/>
      <c r="G2884" s="158">
        <v>10</v>
      </c>
      <c r="H2884" s="154">
        <v>30</v>
      </c>
      <c r="I2884" s="157"/>
      <c r="J2884" s="159"/>
      <c r="K2884" s="160">
        <v>1.7</v>
      </c>
      <c r="L2884" s="81"/>
      <c r="M2884" s="82">
        <f t="shared" si="10"/>
        <v>0</v>
      </c>
    </row>
    <row r="2885" spans="1:13" ht="30">
      <c r="A2885" s="154">
        <v>114</v>
      </c>
      <c r="B2885" s="155" t="s">
        <v>260</v>
      </c>
      <c r="C2885" s="157" t="s">
        <v>49</v>
      </c>
      <c r="D2885" s="154" t="s">
        <v>50</v>
      </c>
      <c r="E2885" s="157" t="s">
        <v>75</v>
      </c>
      <c r="F2885" s="155"/>
      <c r="G2885" s="158">
        <v>8</v>
      </c>
      <c r="H2885" s="154">
        <v>50</v>
      </c>
      <c r="I2885" s="157" t="s">
        <v>174</v>
      </c>
      <c r="J2885" s="159"/>
      <c r="K2885" s="160">
        <v>2.2999999999999998</v>
      </c>
      <c r="L2885" s="81"/>
      <c r="M2885" s="82">
        <f t="shared" si="10"/>
        <v>0</v>
      </c>
    </row>
    <row r="2886" spans="1:13">
      <c r="A2886" s="154">
        <v>115</v>
      </c>
      <c r="B2886" s="155" t="s">
        <v>261</v>
      </c>
      <c r="C2886" s="157" t="s">
        <v>49</v>
      </c>
      <c r="D2886" s="154" t="s">
        <v>50</v>
      </c>
      <c r="E2886" s="157" t="s">
        <v>75</v>
      </c>
      <c r="F2886" s="155" t="s">
        <v>91</v>
      </c>
      <c r="G2886" s="158">
        <v>14</v>
      </c>
      <c r="H2886" s="154">
        <v>110</v>
      </c>
      <c r="I2886" s="157"/>
      <c r="J2886" s="159"/>
      <c r="K2886" s="160">
        <v>2.6</v>
      </c>
      <c r="L2886" s="81"/>
      <c r="M2886" s="82">
        <f t="shared" si="10"/>
        <v>0</v>
      </c>
    </row>
    <row r="2887" spans="1:13" ht="30">
      <c r="A2887" s="161">
        <v>116</v>
      </c>
      <c r="B2887" s="162" t="s">
        <v>988</v>
      </c>
      <c r="C2887" s="173" t="s">
        <v>63</v>
      </c>
      <c r="D2887" s="161" t="s">
        <v>64</v>
      </c>
      <c r="E2887" s="163" t="s">
        <v>75</v>
      </c>
      <c r="F2887" s="162" t="s">
        <v>989</v>
      </c>
      <c r="G2887" s="164">
        <v>12</v>
      </c>
      <c r="H2887" s="161">
        <v>100</v>
      </c>
      <c r="I2887" s="163"/>
      <c r="J2887" s="165"/>
      <c r="K2887" s="174">
        <v>2.2999999999999998</v>
      </c>
      <c r="L2887" s="81"/>
      <c r="M2887" s="82">
        <f t="shared" si="10"/>
        <v>0</v>
      </c>
    </row>
    <row r="2888" spans="1:13" ht="45">
      <c r="A2888" s="154">
        <v>117</v>
      </c>
      <c r="B2888" s="155" t="s">
        <v>990</v>
      </c>
      <c r="C2888" s="157" t="s">
        <v>161</v>
      </c>
      <c r="D2888" s="154" t="s">
        <v>96</v>
      </c>
      <c r="E2888" s="157" t="s">
        <v>133</v>
      </c>
      <c r="F2888" s="155" t="s">
        <v>991</v>
      </c>
      <c r="G2888" s="158">
        <v>18</v>
      </c>
      <c r="H2888" s="154">
        <v>100</v>
      </c>
      <c r="I2888" s="157"/>
      <c r="J2888" s="159"/>
      <c r="K2888" s="160">
        <v>2.6</v>
      </c>
      <c r="L2888" s="81"/>
      <c r="M2888" s="82">
        <f t="shared" si="10"/>
        <v>0</v>
      </c>
    </row>
    <row r="2889" spans="1:13" ht="30">
      <c r="A2889" s="154">
        <v>118</v>
      </c>
      <c r="B2889" s="175" t="s">
        <v>992</v>
      </c>
      <c r="C2889" s="176" t="s">
        <v>93</v>
      </c>
      <c r="D2889" s="154" t="s">
        <v>94</v>
      </c>
      <c r="E2889" s="157" t="s">
        <v>70</v>
      </c>
      <c r="F2889" s="155" t="s">
        <v>91</v>
      </c>
      <c r="G2889" s="158">
        <v>22</v>
      </c>
      <c r="H2889" s="154">
        <v>140</v>
      </c>
      <c r="I2889" s="157"/>
      <c r="J2889" s="157"/>
      <c r="K2889" s="177">
        <v>2.9</v>
      </c>
      <c r="L2889" s="81"/>
      <c r="M2889" s="82">
        <f t="shared" si="10"/>
        <v>0</v>
      </c>
    </row>
    <row r="2890" spans="1:13" ht="30">
      <c r="A2890" s="154">
        <v>119</v>
      </c>
      <c r="B2890" s="155" t="s">
        <v>993</v>
      </c>
      <c r="C2890" s="157" t="s">
        <v>49</v>
      </c>
      <c r="D2890" s="154" t="s">
        <v>50</v>
      </c>
      <c r="E2890" s="157" t="s">
        <v>70</v>
      </c>
      <c r="F2890" s="155"/>
      <c r="G2890" s="158">
        <v>16</v>
      </c>
      <c r="H2890" s="154">
        <v>90</v>
      </c>
      <c r="I2890" s="157" t="s">
        <v>994</v>
      </c>
      <c r="J2890" s="159"/>
      <c r="K2890" s="160">
        <v>2</v>
      </c>
      <c r="L2890" s="81"/>
      <c r="M2890" s="82">
        <f t="shared" si="10"/>
        <v>0</v>
      </c>
    </row>
    <row r="2891" spans="1:13">
      <c r="A2891" s="154">
        <v>120</v>
      </c>
      <c r="B2891" s="155" t="s">
        <v>995</v>
      </c>
      <c r="C2891" s="157" t="s">
        <v>49</v>
      </c>
      <c r="D2891" s="154" t="s">
        <v>50</v>
      </c>
      <c r="E2891" s="157" t="s">
        <v>75</v>
      </c>
      <c r="F2891" s="155" t="s">
        <v>91</v>
      </c>
      <c r="G2891" s="158">
        <v>12</v>
      </c>
      <c r="H2891" s="154">
        <v>60</v>
      </c>
      <c r="I2891" s="157"/>
      <c r="J2891" s="159"/>
      <c r="K2891" s="160">
        <v>1.7</v>
      </c>
      <c r="L2891" s="81"/>
      <c r="M2891" s="82">
        <f t="shared" si="10"/>
        <v>0</v>
      </c>
    </row>
    <row r="2892" spans="1:13">
      <c r="A2892" s="154">
        <v>121</v>
      </c>
      <c r="B2892" s="155" t="s">
        <v>996</v>
      </c>
      <c r="C2892" s="157" t="s">
        <v>73</v>
      </c>
      <c r="D2892" s="154" t="s">
        <v>74</v>
      </c>
      <c r="E2892" s="157" t="s">
        <v>75</v>
      </c>
      <c r="F2892" s="155"/>
      <c r="G2892" s="158">
        <v>17</v>
      </c>
      <c r="H2892" s="154">
        <v>110</v>
      </c>
      <c r="I2892" s="157"/>
      <c r="J2892" s="159"/>
      <c r="K2892" s="160">
        <v>2.6</v>
      </c>
      <c r="L2892" s="81"/>
      <c r="M2892" s="82">
        <f t="shared" si="10"/>
        <v>0</v>
      </c>
    </row>
    <row r="2893" spans="1:13" ht="30">
      <c r="A2893" s="154">
        <v>122</v>
      </c>
      <c r="B2893" s="167" t="s">
        <v>270</v>
      </c>
      <c r="C2893" s="157" t="s">
        <v>49</v>
      </c>
      <c r="D2893" s="154" t="s">
        <v>50</v>
      </c>
      <c r="E2893" s="163" t="s">
        <v>133</v>
      </c>
      <c r="F2893" s="155" t="s">
        <v>271</v>
      </c>
      <c r="G2893" s="158">
        <v>15</v>
      </c>
      <c r="H2893" s="154">
        <v>120</v>
      </c>
      <c r="I2893" s="157"/>
      <c r="J2893" s="159"/>
      <c r="K2893" s="160">
        <v>2</v>
      </c>
      <c r="L2893" s="81"/>
      <c r="M2893" s="82">
        <f t="shared" si="10"/>
        <v>0</v>
      </c>
    </row>
    <row r="2894" spans="1:13" ht="75">
      <c r="A2894" s="154">
        <v>123</v>
      </c>
      <c r="B2894" s="155" t="s">
        <v>272</v>
      </c>
      <c r="C2894" s="156" t="s">
        <v>161</v>
      </c>
      <c r="D2894" s="154" t="s">
        <v>96</v>
      </c>
      <c r="E2894" s="156" t="s">
        <v>75</v>
      </c>
      <c r="F2894" s="155" t="s">
        <v>273</v>
      </c>
      <c r="G2894" s="158">
        <v>27</v>
      </c>
      <c r="H2894" s="154">
        <v>130</v>
      </c>
      <c r="I2894" s="156"/>
      <c r="J2894" s="171"/>
      <c r="K2894" s="160">
        <v>3</v>
      </c>
      <c r="L2894" s="81"/>
      <c r="M2894" s="82">
        <f t="shared" si="10"/>
        <v>0</v>
      </c>
    </row>
    <row r="2895" spans="1:13" ht="30">
      <c r="A2895" s="154">
        <v>124</v>
      </c>
      <c r="B2895" s="155" t="s">
        <v>274</v>
      </c>
      <c r="C2895" s="157" t="s">
        <v>49</v>
      </c>
      <c r="D2895" s="154" t="s">
        <v>50</v>
      </c>
      <c r="E2895" s="157" t="s">
        <v>70</v>
      </c>
      <c r="F2895" s="155" t="s">
        <v>275</v>
      </c>
      <c r="G2895" s="158">
        <v>13</v>
      </c>
      <c r="H2895" s="154">
        <v>100</v>
      </c>
      <c r="I2895" s="157"/>
      <c r="J2895" s="159"/>
      <c r="K2895" s="160">
        <v>2.2999999999999998</v>
      </c>
      <c r="L2895" s="81"/>
      <c r="M2895" s="82">
        <f t="shared" si="10"/>
        <v>0</v>
      </c>
    </row>
    <row r="2896" spans="1:13" ht="30">
      <c r="A2896" s="154">
        <v>125</v>
      </c>
      <c r="B2896" s="155" t="s">
        <v>223</v>
      </c>
      <c r="C2896" s="157" t="s">
        <v>93</v>
      </c>
      <c r="D2896" s="154" t="s">
        <v>94</v>
      </c>
      <c r="E2896" s="157" t="s">
        <v>47</v>
      </c>
      <c r="F2896" s="155"/>
      <c r="G2896" s="158">
        <v>14</v>
      </c>
      <c r="H2896" s="154">
        <v>110</v>
      </c>
      <c r="I2896" s="157"/>
      <c r="J2896" s="159"/>
      <c r="K2896" s="160">
        <v>3</v>
      </c>
      <c r="L2896" s="81"/>
      <c r="M2896" s="82">
        <f t="shared" si="10"/>
        <v>0</v>
      </c>
    </row>
    <row r="2897" spans="1:13" ht="30">
      <c r="A2897" s="154">
        <v>125</v>
      </c>
      <c r="B2897" s="155" t="s">
        <v>997</v>
      </c>
      <c r="C2897" s="157" t="s">
        <v>49</v>
      </c>
      <c r="D2897" s="154" t="s">
        <v>50</v>
      </c>
      <c r="E2897" s="157" t="s">
        <v>42</v>
      </c>
      <c r="F2897" s="155" t="s">
        <v>998</v>
      </c>
      <c r="G2897" s="158">
        <v>32</v>
      </c>
      <c r="H2897" s="154">
        <v>130</v>
      </c>
      <c r="I2897" s="157"/>
      <c r="J2897" s="159" t="s">
        <v>895</v>
      </c>
      <c r="K2897" s="160">
        <v>4</v>
      </c>
      <c r="L2897" s="81"/>
      <c r="M2897" s="82">
        <f t="shared" si="10"/>
        <v>0</v>
      </c>
    </row>
    <row r="2898" spans="1:13">
      <c r="A2898" s="154">
        <v>126</v>
      </c>
      <c r="B2898" s="155" t="s">
        <v>999</v>
      </c>
      <c r="C2898" s="157" t="s">
        <v>49</v>
      </c>
      <c r="D2898" s="154" t="s">
        <v>50</v>
      </c>
      <c r="E2898" s="157" t="s">
        <v>42</v>
      </c>
      <c r="F2898" s="155"/>
      <c r="G2898" s="158">
        <v>22</v>
      </c>
      <c r="H2898" s="154">
        <v>120</v>
      </c>
      <c r="I2898" s="157"/>
      <c r="J2898" s="159" t="s">
        <v>924</v>
      </c>
      <c r="K2898" s="160">
        <v>3.5</v>
      </c>
      <c r="L2898" s="81"/>
      <c r="M2898" s="82">
        <f t="shared" si="10"/>
        <v>0</v>
      </c>
    </row>
    <row r="2899" spans="1:13" ht="45">
      <c r="A2899" s="154">
        <v>127</v>
      </c>
      <c r="B2899" s="155" t="s">
        <v>279</v>
      </c>
      <c r="C2899" s="157" t="s">
        <v>49</v>
      </c>
      <c r="D2899" s="154" t="s">
        <v>50</v>
      </c>
      <c r="E2899" s="157" t="s">
        <v>42</v>
      </c>
      <c r="F2899" s="155" t="s">
        <v>280</v>
      </c>
      <c r="G2899" s="158">
        <v>20</v>
      </c>
      <c r="H2899" s="154">
        <v>140</v>
      </c>
      <c r="I2899" s="157"/>
      <c r="J2899" s="159"/>
      <c r="K2899" s="160">
        <v>2.9</v>
      </c>
      <c r="L2899" s="81"/>
      <c r="M2899" s="82">
        <f t="shared" si="10"/>
        <v>0</v>
      </c>
    </row>
    <row r="2900" spans="1:13" ht="30">
      <c r="A2900" s="154">
        <v>128</v>
      </c>
      <c r="B2900" s="155" t="s">
        <v>1000</v>
      </c>
      <c r="C2900" s="157" t="s">
        <v>45</v>
      </c>
      <c r="D2900" s="154" t="s">
        <v>46</v>
      </c>
      <c r="E2900" s="157" t="s">
        <v>75</v>
      </c>
      <c r="F2900" s="155" t="s">
        <v>1001</v>
      </c>
      <c r="G2900" s="158">
        <v>20</v>
      </c>
      <c r="H2900" s="154">
        <v>140</v>
      </c>
      <c r="I2900" s="157"/>
      <c r="J2900" s="159"/>
      <c r="K2900" s="160">
        <v>2.2999999999999998</v>
      </c>
      <c r="L2900" s="81"/>
      <c r="M2900" s="82">
        <f t="shared" si="10"/>
        <v>0</v>
      </c>
    </row>
    <row r="2901" spans="1:13" ht="30">
      <c r="A2901" s="154">
        <v>129</v>
      </c>
      <c r="B2901" s="155" t="s">
        <v>282</v>
      </c>
      <c r="C2901" s="157" t="s">
        <v>49</v>
      </c>
      <c r="D2901" s="154" t="s">
        <v>50</v>
      </c>
      <c r="E2901" s="163" t="s">
        <v>47</v>
      </c>
      <c r="F2901" s="155" t="s">
        <v>91</v>
      </c>
      <c r="G2901" s="158">
        <v>16</v>
      </c>
      <c r="H2901" s="154">
        <v>120</v>
      </c>
      <c r="I2901" s="157"/>
      <c r="J2901" s="159"/>
      <c r="K2901" s="160">
        <v>2</v>
      </c>
      <c r="L2901" s="81"/>
      <c r="M2901" s="82">
        <f t="shared" si="10"/>
        <v>0</v>
      </c>
    </row>
    <row r="2902" spans="1:13">
      <c r="A2902" s="154">
        <v>130</v>
      </c>
      <c r="B2902" s="155" t="s">
        <v>1002</v>
      </c>
      <c r="C2902" s="157" t="s">
        <v>73</v>
      </c>
      <c r="D2902" s="154" t="s">
        <v>74</v>
      </c>
      <c r="E2902" s="157" t="s">
        <v>70</v>
      </c>
      <c r="F2902" s="155" t="s">
        <v>908</v>
      </c>
      <c r="G2902" s="158">
        <v>25</v>
      </c>
      <c r="H2902" s="154">
        <v>120</v>
      </c>
      <c r="I2902" s="157"/>
      <c r="J2902" s="159"/>
      <c r="K2902" s="160">
        <v>2.2999999999999998</v>
      </c>
      <c r="L2902" s="81"/>
      <c r="M2902" s="82">
        <f t="shared" si="10"/>
        <v>0</v>
      </c>
    </row>
    <row r="2903" spans="1:13">
      <c r="A2903" s="154">
        <v>131</v>
      </c>
      <c r="B2903" s="155" t="s">
        <v>757</v>
      </c>
      <c r="C2903" s="157" t="s">
        <v>40</v>
      </c>
      <c r="D2903" s="154" t="s">
        <v>41</v>
      </c>
      <c r="E2903" s="157" t="s">
        <v>42</v>
      </c>
      <c r="F2903" s="155"/>
      <c r="G2903" s="158">
        <v>5</v>
      </c>
      <c r="H2903" s="154">
        <v>120</v>
      </c>
      <c r="I2903" s="157"/>
      <c r="J2903" s="159"/>
      <c r="K2903" s="160">
        <v>1.7</v>
      </c>
      <c r="L2903" s="81"/>
      <c r="M2903" s="82">
        <f t="shared" si="10"/>
        <v>0</v>
      </c>
    </row>
    <row r="2904" spans="1:13" ht="30">
      <c r="A2904" s="154">
        <v>132</v>
      </c>
      <c r="B2904" s="155" t="s">
        <v>286</v>
      </c>
      <c r="C2904" s="157" t="s">
        <v>93</v>
      </c>
      <c r="D2904" s="154" t="s">
        <v>94</v>
      </c>
      <c r="E2904" s="157" t="s">
        <v>51</v>
      </c>
      <c r="F2904" s="155"/>
      <c r="G2904" s="158">
        <v>26</v>
      </c>
      <c r="H2904" s="154">
        <v>120</v>
      </c>
      <c r="I2904" s="157"/>
      <c r="J2904" s="159"/>
      <c r="K2904" s="160">
        <v>3</v>
      </c>
      <c r="L2904" s="81"/>
      <c r="M2904" s="82">
        <f t="shared" si="10"/>
        <v>0</v>
      </c>
    </row>
    <row r="2905" spans="1:13" ht="30">
      <c r="A2905" s="154">
        <v>133</v>
      </c>
      <c r="B2905" s="155" t="s">
        <v>1003</v>
      </c>
      <c r="C2905" s="157" t="s">
        <v>100</v>
      </c>
      <c r="D2905" s="154" t="s">
        <v>101</v>
      </c>
      <c r="E2905" s="157" t="s">
        <v>42</v>
      </c>
      <c r="F2905" s="155" t="s">
        <v>269</v>
      </c>
      <c r="G2905" s="158">
        <v>10</v>
      </c>
      <c r="H2905" s="154">
        <v>120</v>
      </c>
      <c r="I2905" s="157"/>
      <c r="J2905" s="159"/>
      <c r="K2905" s="160">
        <v>2</v>
      </c>
      <c r="L2905" s="81"/>
      <c r="M2905" s="82">
        <f t="shared" ref="M2905:M2968" si="11">K2905*L2905</f>
        <v>0</v>
      </c>
    </row>
    <row r="2906" spans="1:13" ht="30">
      <c r="A2906" s="154">
        <v>134</v>
      </c>
      <c r="B2906" s="155" t="s">
        <v>1004</v>
      </c>
      <c r="C2906" s="163" t="s">
        <v>58</v>
      </c>
      <c r="D2906" s="154" t="s">
        <v>59</v>
      </c>
      <c r="E2906" s="157" t="s">
        <v>60</v>
      </c>
      <c r="F2906" s="155" t="s">
        <v>1005</v>
      </c>
      <c r="G2906" s="158">
        <v>18</v>
      </c>
      <c r="H2906" s="154">
        <v>90</v>
      </c>
      <c r="I2906" s="157"/>
      <c r="J2906" s="159"/>
      <c r="K2906" s="160">
        <v>2.2999999999999998</v>
      </c>
      <c r="L2906" s="81"/>
      <c r="M2906" s="82">
        <f t="shared" si="11"/>
        <v>0</v>
      </c>
    </row>
    <row r="2907" spans="1:13" ht="45">
      <c r="A2907" s="154">
        <v>135</v>
      </c>
      <c r="B2907" s="155" t="s">
        <v>1006</v>
      </c>
      <c r="C2907" s="157" t="s">
        <v>49</v>
      </c>
      <c r="D2907" s="154" t="s">
        <v>50</v>
      </c>
      <c r="E2907" s="157" t="s">
        <v>65</v>
      </c>
      <c r="F2907" s="155" t="s">
        <v>1007</v>
      </c>
      <c r="G2907" s="158">
        <v>10</v>
      </c>
      <c r="H2907" s="154">
        <v>35</v>
      </c>
      <c r="I2907" s="157"/>
      <c r="J2907" s="157"/>
      <c r="K2907" s="177">
        <v>1.7</v>
      </c>
      <c r="L2907" s="81"/>
      <c r="M2907" s="82">
        <f t="shared" si="11"/>
        <v>0</v>
      </c>
    </row>
    <row r="2908" spans="1:13" ht="30">
      <c r="A2908" s="154">
        <v>136</v>
      </c>
      <c r="B2908" s="155" t="s">
        <v>290</v>
      </c>
      <c r="C2908" s="156" t="s">
        <v>73</v>
      </c>
      <c r="D2908" s="154" t="s">
        <v>74</v>
      </c>
      <c r="E2908" s="156" t="s">
        <v>65</v>
      </c>
      <c r="F2908" s="155" t="s">
        <v>291</v>
      </c>
      <c r="G2908" s="158">
        <v>18</v>
      </c>
      <c r="H2908" s="154">
        <v>120</v>
      </c>
      <c r="I2908" s="156"/>
      <c r="J2908" s="171" t="s">
        <v>895</v>
      </c>
      <c r="K2908" s="160">
        <v>3</v>
      </c>
      <c r="L2908" s="81"/>
      <c r="M2908" s="82">
        <f t="shared" si="11"/>
        <v>0</v>
      </c>
    </row>
    <row r="2909" spans="1:13" ht="60">
      <c r="A2909" s="154">
        <v>137</v>
      </c>
      <c r="B2909" s="155" t="s">
        <v>1008</v>
      </c>
      <c r="C2909" s="157" t="s">
        <v>45</v>
      </c>
      <c r="D2909" s="154" t="s">
        <v>46</v>
      </c>
      <c r="E2909" s="157" t="s">
        <v>47</v>
      </c>
      <c r="F2909" s="155" t="s">
        <v>1009</v>
      </c>
      <c r="G2909" s="158">
        <v>16</v>
      </c>
      <c r="H2909" s="154">
        <v>100</v>
      </c>
      <c r="I2909" s="157"/>
      <c r="J2909" s="159"/>
      <c r="K2909" s="160">
        <v>2</v>
      </c>
      <c r="L2909" s="81"/>
      <c r="M2909" s="82">
        <f t="shared" si="11"/>
        <v>0</v>
      </c>
    </row>
    <row r="2910" spans="1:13">
      <c r="A2910" s="154">
        <v>138</v>
      </c>
      <c r="B2910" s="155" t="s">
        <v>293</v>
      </c>
      <c r="C2910" s="157" t="s">
        <v>49</v>
      </c>
      <c r="D2910" s="154" t="s">
        <v>50</v>
      </c>
      <c r="E2910" s="157" t="s">
        <v>70</v>
      </c>
      <c r="F2910" s="155" t="s">
        <v>91</v>
      </c>
      <c r="G2910" s="158">
        <v>25</v>
      </c>
      <c r="H2910" s="154">
        <v>100</v>
      </c>
      <c r="I2910" s="157"/>
      <c r="J2910" s="159" t="s">
        <v>895</v>
      </c>
      <c r="K2910" s="160">
        <v>2.6</v>
      </c>
      <c r="L2910" s="81"/>
      <c r="M2910" s="82">
        <f t="shared" si="11"/>
        <v>0</v>
      </c>
    </row>
    <row r="2911" spans="1:13">
      <c r="A2911" s="154">
        <v>139</v>
      </c>
      <c r="B2911" s="155" t="s">
        <v>294</v>
      </c>
      <c r="C2911" s="157" t="s">
        <v>45</v>
      </c>
      <c r="D2911" s="154" t="s">
        <v>46</v>
      </c>
      <c r="E2911" s="157" t="s">
        <v>75</v>
      </c>
      <c r="F2911" s="155"/>
      <c r="G2911" s="158">
        <v>20</v>
      </c>
      <c r="H2911" s="154">
        <v>130</v>
      </c>
      <c r="I2911" s="157"/>
      <c r="J2911" s="159"/>
      <c r="K2911" s="160">
        <v>2</v>
      </c>
      <c r="L2911" s="81"/>
      <c r="M2911" s="82">
        <f t="shared" si="11"/>
        <v>0</v>
      </c>
    </row>
    <row r="2912" spans="1:13">
      <c r="A2912" s="154">
        <v>140</v>
      </c>
      <c r="B2912" s="155" t="s">
        <v>1010</v>
      </c>
      <c r="C2912" s="157" t="s">
        <v>49</v>
      </c>
      <c r="D2912" s="154" t="s">
        <v>50</v>
      </c>
      <c r="E2912" s="157" t="s">
        <v>75</v>
      </c>
      <c r="F2912" s="155" t="s">
        <v>55</v>
      </c>
      <c r="G2912" s="158">
        <v>22</v>
      </c>
      <c r="H2912" s="154">
        <v>110</v>
      </c>
      <c r="I2912" s="157"/>
      <c r="J2912" s="159"/>
      <c r="K2912" s="178">
        <v>2.6</v>
      </c>
      <c r="L2912" s="122"/>
      <c r="M2912" s="82">
        <f t="shared" si="11"/>
        <v>0</v>
      </c>
    </row>
    <row r="2913" spans="1:13" ht="30">
      <c r="A2913" s="154">
        <v>141</v>
      </c>
      <c r="B2913" s="155" t="s">
        <v>296</v>
      </c>
      <c r="C2913" s="157" t="s">
        <v>161</v>
      </c>
      <c r="D2913" s="154" t="s">
        <v>96</v>
      </c>
      <c r="E2913" s="157" t="s">
        <v>42</v>
      </c>
      <c r="F2913" s="155" t="s">
        <v>297</v>
      </c>
      <c r="G2913" s="158">
        <v>20</v>
      </c>
      <c r="H2913" s="154">
        <v>140</v>
      </c>
      <c r="I2913" s="157"/>
      <c r="J2913" s="159"/>
      <c r="K2913" s="160">
        <v>2.2999999999999998</v>
      </c>
      <c r="L2913" s="81"/>
      <c r="M2913" s="82">
        <f t="shared" si="11"/>
        <v>0</v>
      </c>
    </row>
    <row r="2914" spans="1:13" ht="30">
      <c r="A2914" s="154">
        <v>142</v>
      </c>
      <c r="B2914" s="155" t="s">
        <v>298</v>
      </c>
      <c r="C2914" s="157" t="s">
        <v>49</v>
      </c>
      <c r="D2914" s="154" t="s">
        <v>50</v>
      </c>
      <c r="E2914" s="157" t="s">
        <v>70</v>
      </c>
      <c r="F2914" s="155" t="s">
        <v>299</v>
      </c>
      <c r="G2914" s="158">
        <v>17</v>
      </c>
      <c r="H2914" s="154">
        <v>100</v>
      </c>
      <c r="I2914" s="157"/>
      <c r="J2914" s="159"/>
      <c r="K2914" s="160">
        <v>3</v>
      </c>
      <c r="L2914" s="81"/>
      <c r="M2914" s="82">
        <f t="shared" si="11"/>
        <v>0</v>
      </c>
    </row>
    <row r="2915" spans="1:13" ht="30">
      <c r="A2915" s="154">
        <v>143</v>
      </c>
      <c r="B2915" s="155" t="s">
        <v>1011</v>
      </c>
      <c r="C2915" s="157" t="s">
        <v>63</v>
      </c>
      <c r="D2915" s="154" t="s">
        <v>64</v>
      </c>
      <c r="E2915" s="157" t="s">
        <v>75</v>
      </c>
      <c r="F2915" s="155"/>
      <c r="G2915" s="158">
        <v>12</v>
      </c>
      <c r="H2915" s="154">
        <v>120</v>
      </c>
      <c r="I2915" s="157"/>
      <c r="J2915" s="159"/>
      <c r="K2915" s="160">
        <v>2</v>
      </c>
      <c r="L2915" s="81"/>
      <c r="M2915" s="82">
        <f t="shared" si="11"/>
        <v>0</v>
      </c>
    </row>
    <row r="2916" spans="1:13" ht="30">
      <c r="A2916" s="154">
        <v>144</v>
      </c>
      <c r="B2916" s="155" t="s">
        <v>1012</v>
      </c>
      <c r="C2916" s="156" t="s">
        <v>49</v>
      </c>
      <c r="D2916" s="154" t="s">
        <v>50</v>
      </c>
      <c r="E2916" s="156" t="s">
        <v>75</v>
      </c>
      <c r="F2916" s="155" t="s">
        <v>989</v>
      </c>
      <c r="G2916" s="158">
        <v>16</v>
      </c>
      <c r="H2916" s="154">
        <v>140</v>
      </c>
      <c r="I2916" s="156"/>
      <c r="J2916" s="171"/>
      <c r="K2916" s="160">
        <v>2.6</v>
      </c>
      <c r="L2916" s="81"/>
      <c r="M2916" s="82">
        <f t="shared" si="11"/>
        <v>0</v>
      </c>
    </row>
    <row r="2917" spans="1:13" ht="30">
      <c r="A2917" s="154">
        <v>145</v>
      </c>
      <c r="B2917" s="155" t="s">
        <v>303</v>
      </c>
      <c r="C2917" s="157" t="s">
        <v>304</v>
      </c>
      <c r="D2917" s="154" t="s">
        <v>305</v>
      </c>
      <c r="E2917" s="157" t="s">
        <v>60</v>
      </c>
      <c r="F2917" s="155" t="s">
        <v>306</v>
      </c>
      <c r="G2917" s="158">
        <v>7</v>
      </c>
      <c r="H2917" s="154">
        <v>100</v>
      </c>
      <c r="I2917" s="157" t="s">
        <v>174</v>
      </c>
      <c r="J2917" s="159"/>
      <c r="K2917" s="160">
        <v>2</v>
      </c>
      <c r="L2917" s="81"/>
      <c r="M2917" s="82">
        <f t="shared" si="11"/>
        <v>0</v>
      </c>
    </row>
    <row r="2918" spans="1:13">
      <c r="A2918" s="154">
        <v>146</v>
      </c>
      <c r="B2918" s="155" t="s">
        <v>307</v>
      </c>
      <c r="C2918" s="157" t="s">
        <v>49</v>
      </c>
      <c r="D2918" s="154" t="s">
        <v>50</v>
      </c>
      <c r="E2918" s="157" t="s">
        <v>97</v>
      </c>
      <c r="F2918" s="155"/>
      <c r="G2918" s="158">
        <v>21</v>
      </c>
      <c r="H2918" s="154">
        <v>140</v>
      </c>
      <c r="I2918" s="157"/>
      <c r="J2918" s="159"/>
      <c r="K2918" s="160">
        <v>2.2999999999999998</v>
      </c>
      <c r="L2918" s="81"/>
      <c r="M2918" s="82">
        <f t="shared" si="11"/>
        <v>0</v>
      </c>
    </row>
    <row r="2919" spans="1:13" ht="30">
      <c r="A2919" s="154">
        <v>147</v>
      </c>
      <c r="B2919" s="155" t="s">
        <v>1013</v>
      </c>
      <c r="C2919" s="157" t="s">
        <v>161</v>
      </c>
      <c r="D2919" s="154" t="s">
        <v>96</v>
      </c>
      <c r="E2919" s="157" t="s">
        <v>75</v>
      </c>
      <c r="F2919" s="155"/>
      <c r="G2919" s="158">
        <v>20</v>
      </c>
      <c r="H2919" s="154">
        <v>120</v>
      </c>
      <c r="I2919" s="157"/>
      <c r="J2919" s="159"/>
      <c r="K2919" s="160">
        <v>3.5</v>
      </c>
      <c r="L2919" s="81"/>
      <c r="M2919" s="82">
        <f t="shared" si="11"/>
        <v>0</v>
      </c>
    </row>
    <row r="2920" spans="1:13" ht="30">
      <c r="A2920" s="154">
        <v>148</v>
      </c>
      <c r="B2920" s="155" t="s">
        <v>311</v>
      </c>
      <c r="C2920" s="157" t="s">
        <v>49</v>
      </c>
      <c r="D2920" s="154" t="s">
        <v>50</v>
      </c>
      <c r="E2920" s="157" t="s">
        <v>60</v>
      </c>
      <c r="F2920" s="155" t="s">
        <v>1014</v>
      </c>
      <c r="G2920" s="158">
        <v>12</v>
      </c>
      <c r="H2920" s="154">
        <v>120</v>
      </c>
      <c r="I2920" s="157"/>
      <c r="J2920" s="159"/>
      <c r="K2920" s="160">
        <v>2</v>
      </c>
      <c r="L2920" s="81"/>
      <c r="M2920" s="82">
        <f t="shared" si="11"/>
        <v>0</v>
      </c>
    </row>
    <row r="2921" spans="1:13" ht="30">
      <c r="A2921" s="154">
        <v>149</v>
      </c>
      <c r="B2921" s="155" t="s">
        <v>313</v>
      </c>
      <c r="C2921" s="157" t="s">
        <v>45</v>
      </c>
      <c r="D2921" s="154" t="s">
        <v>46</v>
      </c>
      <c r="E2921" s="157" t="s">
        <v>51</v>
      </c>
      <c r="F2921" s="155" t="s">
        <v>314</v>
      </c>
      <c r="G2921" s="158">
        <v>17</v>
      </c>
      <c r="H2921" s="154">
        <v>140</v>
      </c>
      <c r="I2921" s="157"/>
      <c r="J2921" s="159"/>
      <c r="K2921" s="160">
        <v>2.6</v>
      </c>
      <c r="L2921" s="81"/>
      <c r="M2921" s="82">
        <f t="shared" si="11"/>
        <v>0</v>
      </c>
    </row>
    <row r="2922" spans="1:13">
      <c r="A2922" s="154">
        <v>150</v>
      </c>
      <c r="B2922" s="155" t="s">
        <v>1015</v>
      </c>
      <c r="C2922" s="157" t="s">
        <v>63</v>
      </c>
      <c r="D2922" s="154" t="s">
        <v>64</v>
      </c>
      <c r="E2922" s="157" t="s">
        <v>70</v>
      </c>
      <c r="F2922" s="155"/>
      <c r="G2922" s="158">
        <v>12</v>
      </c>
      <c r="H2922" s="154">
        <v>130</v>
      </c>
      <c r="I2922" s="157"/>
      <c r="J2922" s="159"/>
      <c r="K2922" s="160">
        <v>1.7</v>
      </c>
      <c r="L2922" s="81"/>
      <c r="M2922" s="82">
        <f t="shared" si="11"/>
        <v>0</v>
      </c>
    </row>
    <row r="2923" spans="1:13" ht="30">
      <c r="A2923" s="154">
        <v>151</v>
      </c>
      <c r="B2923" s="155" t="s">
        <v>317</v>
      </c>
      <c r="C2923" s="157" t="s">
        <v>63</v>
      </c>
      <c r="D2923" s="154" t="s">
        <v>64</v>
      </c>
      <c r="E2923" s="157" t="s">
        <v>60</v>
      </c>
      <c r="F2923" s="155"/>
      <c r="G2923" s="158">
        <v>14</v>
      </c>
      <c r="H2923" s="154">
        <v>130</v>
      </c>
      <c r="I2923" s="157"/>
      <c r="J2923" s="159"/>
      <c r="K2923" s="160">
        <v>2.2999999999999998</v>
      </c>
      <c r="L2923" s="81"/>
      <c r="M2923" s="82">
        <f t="shared" si="11"/>
        <v>0</v>
      </c>
    </row>
    <row r="2924" spans="1:13">
      <c r="A2924" s="154">
        <v>152</v>
      </c>
      <c r="B2924" s="155" t="s">
        <v>1016</v>
      </c>
      <c r="C2924" s="157" t="s">
        <v>63</v>
      </c>
      <c r="D2924" s="154" t="s">
        <v>64</v>
      </c>
      <c r="E2924" s="157" t="s">
        <v>42</v>
      </c>
      <c r="F2924" s="155"/>
      <c r="G2924" s="158">
        <v>12</v>
      </c>
      <c r="H2924" s="154">
        <v>130</v>
      </c>
      <c r="I2924" s="157"/>
      <c r="J2924" s="159" t="s">
        <v>924</v>
      </c>
      <c r="K2924" s="160">
        <v>2.9</v>
      </c>
      <c r="L2924" s="81"/>
      <c r="M2924" s="82">
        <f t="shared" si="11"/>
        <v>0</v>
      </c>
    </row>
    <row r="2925" spans="1:13">
      <c r="A2925" s="154">
        <v>154</v>
      </c>
      <c r="B2925" s="155" t="s">
        <v>1017</v>
      </c>
      <c r="C2925" s="157" t="s">
        <v>63</v>
      </c>
      <c r="D2925" s="154" t="s">
        <v>64</v>
      </c>
      <c r="E2925" s="157" t="s">
        <v>75</v>
      </c>
      <c r="F2925" s="155"/>
      <c r="G2925" s="158">
        <v>10</v>
      </c>
      <c r="H2925" s="154">
        <v>60</v>
      </c>
      <c r="I2925" s="157"/>
      <c r="J2925" s="159"/>
      <c r="K2925" s="160">
        <v>2</v>
      </c>
      <c r="L2925" s="81"/>
      <c r="M2925" s="82">
        <f t="shared" si="11"/>
        <v>0</v>
      </c>
    </row>
    <row r="2926" spans="1:13">
      <c r="A2926" s="154">
        <v>155</v>
      </c>
      <c r="B2926" s="155" t="s">
        <v>1018</v>
      </c>
      <c r="C2926" s="157" t="s">
        <v>83</v>
      </c>
      <c r="D2926" s="154" t="s">
        <v>84</v>
      </c>
      <c r="E2926" s="157" t="s">
        <v>65</v>
      </c>
      <c r="F2926" s="155"/>
      <c r="G2926" s="158">
        <v>14</v>
      </c>
      <c r="H2926" s="154">
        <v>120</v>
      </c>
      <c r="I2926" s="157"/>
      <c r="J2926" s="159"/>
      <c r="K2926" s="160">
        <v>2.2999999999999998</v>
      </c>
      <c r="L2926" s="81"/>
      <c r="M2926" s="82">
        <f t="shared" si="11"/>
        <v>0</v>
      </c>
    </row>
    <row r="2927" spans="1:13" ht="30">
      <c r="A2927" s="154">
        <v>156</v>
      </c>
      <c r="B2927" s="155" t="s">
        <v>1019</v>
      </c>
      <c r="C2927" s="157" t="s">
        <v>93</v>
      </c>
      <c r="D2927" s="154" t="s">
        <v>94</v>
      </c>
      <c r="E2927" s="157" t="s">
        <v>131</v>
      </c>
      <c r="F2927" s="155" t="s">
        <v>139</v>
      </c>
      <c r="G2927" s="158">
        <v>16</v>
      </c>
      <c r="H2927" s="154">
        <v>100</v>
      </c>
      <c r="I2927" s="157"/>
      <c r="J2927" s="159"/>
      <c r="K2927" s="160">
        <v>2.2999999999999998</v>
      </c>
      <c r="L2927" s="81"/>
      <c r="M2927" s="82">
        <f t="shared" si="11"/>
        <v>0</v>
      </c>
    </row>
    <row r="2928" spans="1:13" ht="30">
      <c r="A2928" s="154">
        <v>157</v>
      </c>
      <c r="B2928" s="155" t="s">
        <v>1020</v>
      </c>
      <c r="C2928" s="157" t="s">
        <v>93</v>
      </c>
      <c r="D2928" s="154" t="s">
        <v>94</v>
      </c>
      <c r="E2928" s="157" t="s">
        <v>70</v>
      </c>
      <c r="F2928" s="155" t="s">
        <v>306</v>
      </c>
      <c r="G2928" s="158">
        <v>20</v>
      </c>
      <c r="H2928" s="154">
        <v>120</v>
      </c>
      <c r="I2928" s="157"/>
      <c r="J2928" s="159" t="s">
        <v>41</v>
      </c>
      <c r="K2928" s="160">
        <v>2</v>
      </c>
      <c r="L2928" s="81"/>
      <c r="M2928" s="82">
        <f t="shared" si="11"/>
        <v>0</v>
      </c>
    </row>
    <row r="2929" spans="1:13">
      <c r="A2929" s="154">
        <v>158</v>
      </c>
      <c r="B2929" s="155" t="s">
        <v>327</v>
      </c>
      <c r="C2929" s="157" t="s">
        <v>45</v>
      </c>
      <c r="D2929" s="154" t="s">
        <v>46</v>
      </c>
      <c r="E2929" s="157" t="s">
        <v>65</v>
      </c>
      <c r="F2929" s="155"/>
      <c r="G2929" s="158">
        <v>18</v>
      </c>
      <c r="H2929" s="154">
        <v>90</v>
      </c>
      <c r="I2929" s="157"/>
      <c r="J2929" s="159"/>
      <c r="K2929" s="160">
        <v>2.9</v>
      </c>
      <c r="L2929" s="81"/>
      <c r="M2929" s="82">
        <f t="shared" si="11"/>
        <v>0</v>
      </c>
    </row>
    <row r="2930" spans="1:13">
      <c r="A2930" s="154">
        <v>159</v>
      </c>
      <c r="B2930" s="155" t="s">
        <v>328</v>
      </c>
      <c r="C2930" s="157" t="s">
        <v>40</v>
      </c>
      <c r="D2930" s="154" t="s">
        <v>41</v>
      </c>
      <c r="E2930" s="157" t="s">
        <v>75</v>
      </c>
      <c r="F2930" s="155" t="s">
        <v>329</v>
      </c>
      <c r="G2930" s="158">
        <v>6</v>
      </c>
      <c r="H2930" s="154">
        <v>120</v>
      </c>
      <c r="I2930" s="157"/>
      <c r="J2930" s="159" t="s">
        <v>895</v>
      </c>
      <c r="K2930" s="160">
        <v>2</v>
      </c>
      <c r="L2930" s="81"/>
      <c r="M2930" s="82">
        <f t="shared" si="11"/>
        <v>0</v>
      </c>
    </row>
    <row r="2931" spans="1:13">
      <c r="A2931" s="154">
        <v>160</v>
      </c>
      <c r="B2931" s="155" t="s">
        <v>1021</v>
      </c>
      <c r="C2931" s="157" t="s">
        <v>197</v>
      </c>
      <c r="D2931" s="154" t="s">
        <v>198</v>
      </c>
      <c r="E2931" s="157" t="s">
        <v>60</v>
      </c>
      <c r="F2931" s="155" t="s">
        <v>190</v>
      </c>
      <c r="G2931" s="158">
        <v>18</v>
      </c>
      <c r="H2931" s="154">
        <v>110</v>
      </c>
      <c r="I2931" s="157"/>
      <c r="J2931" s="159"/>
      <c r="K2931" s="160">
        <v>2</v>
      </c>
      <c r="L2931" s="81"/>
      <c r="M2931" s="82">
        <f t="shared" si="11"/>
        <v>0</v>
      </c>
    </row>
    <row r="2932" spans="1:13" ht="45">
      <c r="A2932" s="154">
        <v>161</v>
      </c>
      <c r="B2932" s="155" t="s">
        <v>1022</v>
      </c>
      <c r="C2932" s="157" t="s">
        <v>49</v>
      </c>
      <c r="D2932" s="154" t="s">
        <v>50</v>
      </c>
      <c r="E2932" s="157" t="s">
        <v>42</v>
      </c>
      <c r="F2932" s="155" t="s">
        <v>137</v>
      </c>
      <c r="G2932" s="158">
        <v>16</v>
      </c>
      <c r="H2932" s="154">
        <v>80</v>
      </c>
      <c r="I2932" s="157"/>
      <c r="J2932" s="159"/>
      <c r="K2932" s="160">
        <v>2</v>
      </c>
      <c r="L2932" s="81"/>
      <c r="M2932" s="82">
        <f t="shared" si="11"/>
        <v>0</v>
      </c>
    </row>
    <row r="2933" spans="1:13" ht="45">
      <c r="A2933" s="154">
        <v>162</v>
      </c>
      <c r="B2933" s="155" t="s">
        <v>332</v>
      </c>
      <c r="C2933" s="157" t="s">
        <v>49</v>
      </c>
      <c r="D2933" s="154" t="s">
        <v>50</v>
      </c>
      <c r="E2933" s="157" t="s">
        <v>133</v>
      </c>
      <c r="F2933" s="155" t="s">
        <v>333</v>
      </c>
      <c r="G2933" s="158">
        <v>17</v>
      </c>
      <c r="H2933" s="154">
        <v>130</v>
      </c>
      <c r="I2933" s="157"/>
      <c r="J2933" s="159" t="s">
        <v>895</v>
      </c>
      <c r="K2933" s="160">
        <v>2.2999999999999998</v>
      </c>
      <c r="L2933" s="81"/>
      <c r="M2933" s="82">
        <f t="shared" si="11"/>
        <v>0</v>
      </c>
    </row>
    <row r="2934" spans="1:13">
      <c r="A2934" s="154">
        <v>163</v>
      </c>
      <c r="B2934" s="155" t="s">
        <v>1023</v>
      </c>
      <c r="C2934" s="157" t="s">
        <v>49</v>
      </c>
      <c r="D2934" s="154" t="s">
        <v>50</v>
      </c>
      <c r="E2934" s="157" t="s">
        <v>70</v>
      </c>
      <c r="F2934" s="155"/>
      <c r="G2934" s="158">
        <v>24</v>
      </c>
      <c r="H2934" s="154">
        <v>130</v>
      </c>
      <c r="I2934" s="157"/>
      <c r="J2934" s="159"/>
      <c r="K2934" s="160">
        <v>2.9</v>
      </c>
      <c r="L2934" s="81"/>
      <c r="M2934" s="82">
        <f t="shared" si="11"/>
        <v>0</v>
      </c>
    </row>
    <row r="2935" spans="1:13" ht="30">
      <c r="A2935" s="154">
        <v>164</v>
      </c>
      <c r="B2935" s="155" t="s">
        <v>1024</v>
      </c>
      <c r="C2935" s="157" t="s">
        <v>40</v>
      </c>
      <c r="D2935" s="154" t="s">
        <v>41</v>
      </c>
      <c r="E2935" s="157" t="s">
        <v>51</v>
      </c>
      <c r="F2935" s="155" t="s">
        <v>1025</v>
      </c>
      <c r="G2935" s="158">
        <v>5</v>
      </c>
      <c r="H2935" s="154">
        <v>120</v>
      </c>
      <c r="I2935" s="157"/>
      <c r="J2935" s="159"/>
      <c r="K2935" s="160">
        <v>2</v>
      </c>
      <c r="L2935" s="81"/>
      <c r="M2935" s="82">
        <f t="shared" si="11"/>
        <v>0</v>
      </c>
    </row>
    <row r="2936" spans="1:13">
      <c r="A2936" s="154">
        <v>165</v>
      </c>
      <c r="B2936" s="155" t="s">
        <v>1026</v>
      </c>
      <c r="C2936" s="157" t="s">
        <v>49</v>
      </c>
      <c r="D2936" s="154" t="s">
        <v>50</v>
      </c>
      <c r="E2936" s="157" t="s">
        <v>70</v>
      </c>
      <c r="F2936" s="155" t="s">
        <v>139</v>
      </c>
      <c r="G2936" s="158">
        <v>20</v>
      </c>
      <c r="H2936" s="154">
        <v>130</v>
      </c>
      <c r="I2936" s="157"/>
      <c r="J2936" s="159"/>
      <c r="K2936" s="160">
        <v>2.2999999999999998</v>
      </c>
      <c r="L2936" s="81"/>
      <c r="M2936" s="82">
        <f t="shared" si="11"/>
        <v>0</v>
      </c>
    </row>
    <row r="2937" spans="1:13" ht="30">
      <c r="A2937" s="154">
        <v>166</v>
      </c>
      <c r="B2937" s="155" t="s">
        <v>1027</v>
      </c>
      <c r="C2937" s="157" t="s">
        <v>63</v>
      </c>
      <c r="D2937" s="154" t="s">
        <v>64</v>
      </c>
      <c r="E2937" s="157" t="s">
        <v>65</v>
      </c>
      <c r="F2937" s="155" t="s">
        <v>210</v>
      </c>
      <c r="G2937" s="158">
        <v>11</v>
      </c>
      <c r="H2937" s="154">
        <v>60</v>
      </c>
      <c r="I2937" s="157"/>
      <c r="J2937" s="159"/>
      <c r="K2937" s="160">
        <v>1.7</v>
      </c>
      <c r="L2937" s="81"/>
      <c r="M2937" s="82">
        <f t="shared" si="11"/>
        <v>0</v>
      </c>
    </row>
    <row r="2938" spans="1:13" ht="30">
      <c r="A2938" s="154">
        <v>167</v>
      </c>
      <c r="B2938" s="155" t="s">
        <v>340</v>
      </c>
      <c r="C2938" s="157" t="s">
        <v>73</v>
      </c>
      <c r="D2938" s="154" t="s">
        <v>74</v>
      </c>
      <c r="E2938" s="157" t="s">
        <v>51</v>
      </c>
      <c r="F2938" s="155" t="s">
        <v>117</v>
      </c>
      <c r="G2938" s="158">
        <v>15</v>
      </c>
      <c r="H2938" s="154">
        <v>100</v>
      </c>
      <c r="I2938" s="157"/>
      <c r="J2938" s="159"/>
      <c r="K2938" s="160">
        <v>2</v>
      </c>
      <c r="L2938" s="81"/>
      <c r="M2938" s="82">
        <f t="shared" si="11"/>
        <v>0</v>
      </c>
    </row>
    <row r="2939" spans="1:13" ht="45">
      <c r="A2939" s="154">
        <v>168</v>
      </c>
      <c r="B2939" s="155" t="s">
        <v>1028</v>
      </c>
      <c r="C2939" s="157" t="s">
        <v>73</v>
      </c>
      <c r="D2939" s="154" t="s">
        <v>74</v>
      </c>
      <c r="E2939" s="157" t="s">
        <v>70</v>
      </c>
      <c r="F2939" s="155" t="s">
        <v>1029</v>
      </c>
      <c r="G2939" s="158">
        <v>20</v>
      </c>
      <c r="H2939" s="154">
        <v>130</v>
      </c>
      <c r="I2939" s="157"/>
      <c r="J2939" s="159"/>
      <c r="K2939" s="160">
        <v>2.2999999999999998</v>
      </c>
      <c r="L2939" s="81"/>
      <c r="M2939" s="82">
        <f t="shared" si="11"/>
        <v>0</v>
      </c>
    </row>
    <row r="2940" spans="1:13" ht="30">
      <c r="A2940" s="161">
        <v>169</v>
      </c>
      <c r="B2940" s="162" t="s">
        <v>1030</v>
      </c>
      <c r="C2940" s="163" t="s">
        <v>49</v>
      </c>
      <c r="D2940" s="161" t="s">
        <v>50</v>
      </c>
      <c r="E2940" s="163" t="s">
        <v>75</v>
      </c>
      <c r="F2940" s="162" t="s">
        <v>1031</v>
      </c>
      <c r="G2940" s="164">
        <v>20</v>
      </c>
      <c r="H2940" s="161">
        <v>110</v>
      </c>
      <c r="I2940" s="163"/>
      <c r="J2940" s="165"/>
      <c r="K2940" s="160">
        <v>2.6</v>
      </c>
      <c r="L2940" s="81"/>
      <c r="M2940" s="82">
        <f t="shared" si="11"/>
        <v>0</v>
      </c>
    </row>
    <row r="2941" spans="1:13">
      <c r="A2941" s="154">
        <v>170</v>
      </c>
      <c r="B2941" s="155" t="s">
        <v>1032</v>
      </c>
      <c r="C2941" s="157" t="s">
        <v>63</v>
      </c>
      <c r="D2941" s="154" t="s">
        <v>64</v>
      </c>
      <c r="E2941" s="157" t="s">
        <v>75</v>
      </c>
      <c r="F2941" s="155" t="s">
        <v>190</v>
      </c>
      <c r="G2941" s="158">
        <v>12</v>
      </c>
      <c r="H2941" s="154">
        <v>120</v>
      </c>
      <c r="I2941" s="157"/>
      <c r="J2941" s="159"/>
      <c r="K2941" s="160">
        <v>2.6</v>
      </c>
      <c r="L2941" s="81"/>
      <c r="M2941" s="82">
        <f t="shared" si="11"/>
        <v>0</v>
      </c>
    </row>
    <row r="2942" spans="1:13" ht="30">
      <c r="A2942" s="154">
        <v>171</v>
      </c>
      <c r="B2942" s="155" t="s">
        <v>344</v>
      </c>
      <c r="C2942" s="157" t="s">
        <v>49</v>
      </c>
      <c r="D2942" s="154" t="s">
        <v>50</v>
      </c>
      <c r="E2942" s="157" t="s">
        <v>51</v>
      </c>
      <c r="F2942" s="155" t="s">
        <v>345</v>
      </c>
      <c r="G2942" s="158">
        <v>20</v>
      </c>
      <c r="H2942" s="154">
        <v>120</v>
      </c>
      <c r="I2942" s="157" t="s">
        <v>994</v>
      </c>
      <c r="J2942" s="159" t="s">
        <v>924</v>
      </c>
      <c r="K2942" s="160">
        <v>3.5</v>
      </c>
      <c r="L2942" s="81"/>
      <c r="M2942" s="82">
        <f t="shared" si="11"/>
        <v>0</v>
      </c>
    </row>
    <row r="2943" spans="1:13" ht="30">
      <c r="A2943" s="154">
        <v>172</v>
      </c>
      <c r="B2943" s="155" t="s">
        <v>346</v>
      </c>
      <c r="C2943" s="157" t="s">
        <v>49</v>
      </c>
      <c r="D2943" s="154"/>
      <c r="E2943" s="163" t="s">
        <v>51</v>
      </c>
      <c r="F2943" s="155" t="s">
        <v>347</v>
      </c>
      <c r="G2943" s="158">
        <v>25</v>
      </c>
      <c r="H2943" s="154">
        <v>120</v>
      </c>
      <c r="I2943" s="157"/>
      <c r="J2943" s="159"/>
      <c r="K2943" s="160">
        <v>2.7</v>
      </c>
      <c r="L2943" s="81"/>
      <c r="M2943" s="82">
        <f t="shared" si="11"/>
        <v>0</v>
      </c>
    </row>
    <row r="2944" spans="1:13">
      <c r="A2944" s="154">
        <v>173</v>
      </c>
      <c r="B2944" s="155" t="s">
        <v>1033</v>
      </c>
      <c r="C2944" s="157" t="s">
        <v>63</v>
      </c>
      <c r="D2944" s="154" t="s">
        <v>64</v>
      </c>
      <c r="E2944" s="157" t="s">
        <v>47</v>
      </c>
      <c r="F2944" s="155" t="s">
        <v>744</v>
      </c>
      <c r="G2944" s="158">
        <v>10</v>
      </c>
      <c r="H2944" s="154">
        <v>100</v>
      </c>
      <c r="I2944" s="157"/>
      <c r="J2944" s="159"/>
      <c r="K2944" s="160">
        <v>1.5</v>
      </c>
      <c r="L2944" s="81"/>
      <c r="M2944" s="82">
        <f t="shared" si="11"/>
        <v>0</v>
      </c>
    </row>
    <row r="2945" spans="1:13">
      <c r="A2945" s="154">
        <v>174</v>
      </c>
      <c r="B2945" s="155" t="s">
        <v>1034</v>
      </c>
      <c r="C2945" s="157" t="s">
        <v>83</v>
      </c>
      <c r="D2945" s="154" t="s">
        <v>84</v>
      </c>
      <c r="E2945" s="157" t="s">
        <v>55</v>
      </c>
      <c r="F2945" s="155"/>
      <c r="G2945" s="158">
        <v>22</v>
      </c>
      <c r="H2945" s="154">
        <v>100</v>
      </c>
      <c r="I2945" s="157"/>
      <c r="J2945" s="159"/>
      <c r="K2945" s="160">
        <v>2</v>
      </c>
      <c r="L2945" s="81"/>
      <c r="M2945" s="82">
        <f t="shared" si="11"/>
        <v>0</v>
      </c>
    </row>
    <row r="2946" spans="1:13" ht="45">
      <c r="A2946" s="154">
        <v>175</v>
      </c>
      <c r="B2946" s="155" t="s">
        <v>1035</v>
      </c>
      <c r="C2946" s="157" t="s">
        <v>100</v>
      </c>
      <c r="D2946" s="154" t="s">
        <v>101</v>
      </c>
      <c r="E2946" s="157" t="s">
        <v>133</v>
      </c>
      <c r="F2946" s="155" t="s">
        <v>1036</v>
      </c>
      <c r="G2946" s="158">
        <v>7</v>
      </c>
      <c r="H2946" s="154">
        <v>80</v>
      </c>
      <c r="I2946" s="157"/>
      <c r="J2946" s="159"/>
      <c r="K2946" s="160">
        <v>1.7</v>
      </c>
      <c r="L2946" s="81"/>
      <c r="M2946" s="82">
        <f t="shared" si="11"/>
        <v>0</v>
      </c>
    </row>
    <row r="2947" spans="1:13" ht="45">
      <c r="A2947" s="154">
        <v>176</v>
      </c>
      <c r="B2947" s="155" t="s">
        <v>352</v>
      </c>
      <c r="C2947" s="157" t="s">
        <v>49</v>
      </c>
      <c r="D2947" s="154" t="s">
        <v>50</v>
      </c>
      <c r="E2947" s="157" t="s">
        <v>42</v>
      </c>
      <c r="F2947" s="155" t="s">
        <v>353</v>
      </c>
      <c r="G2947" s="158">
        <v>10</v>
      </c>
      <c r="H2947" s="154">
        <v>120</v>
      </c>
      <c r="I2947" s="157"/>
      <c r="J2947" s="159"/>
      <c r="K2947" s="160">
        <v>2.6</v>
      </c>
      <c r="L2947" s="81"/>
      <c r="M2947" s="82">
        <f t="shared" si="11"/>
        <v>0</v>
      </c>
    </row>
    <row r="2948" spans="1:13">
      <c r="A2948" s="154">
        <v>178</v>
      </c>
      <c r="B2948" s="155" t="s">
        <v>1037</v>
      </c>
      <c r="C2948" s="157" t="s">
        <v>73</v>
      </c>
      <c r="D2948" s="154" t="s">
        <v>74</v>
      </c>
      <c r="E2948" s="157" t="s">
        <v>65</v>
      </c>
      <c r="F2948" s="155"/>
      <c r="G2948" s="158">
        <v>18</v>
      </c>
      <c r="H2948" s="154">
        <v>120</v>
      </c>
      <c r="I2948" s="157"/>
      <c r="J2948" s="159" t="s">
        <v>895</v>
      </c>
      <c r="K2948" s="160">
        <v>2.6</v>
      </c>
      <c r="L2948" s="81"/>
      <c r="M2948" s="82">
        <f t="shared" si="11"/>
        <v>0</v>
      </c>
    </row>
    <row r="2949" spans="1:13">
      <c r="A2949" s="161">
        <v>179</v>
      </c>
      <c r="B2949" s="162" t="s">
        <v>1038</v>
      </c>
      <c r="C2949" s="163" t="s">
        <v>63</v>
      </c>
      <c r="D2949" s="161" t="s">
        <v>64</v>
      </c>
      <c r="E2949" s="163" t="s">
        <v>75</v>
      </c>
      <c r="F2949" s="162"/>
      <c r="G2949" s="164">
        <v>12</v>
      </c>
      <c r="H2949" s="161">
        <v>120</v>
      </c>
      <c r="I2949" s="163"/>
      <c r="J2949" s="165"/>
      <c r="K2949" s="166">
        <v>2</v>
      </c>
      <c r="L2949" s="81"/>
      <c r="M2949" s="82">
        <f t="shared" si="11"/>
        <v>0</v>
      </c>
    </row>
    <row r="2950" spans="1:13" ht="30">
      <c r="A2950" s="154">
        <v>180</v>
      </c>
      <c r="B2950" s="155" t="s">
        <v>357</v>
      </c>
      <c r="C2950" s="157" t="s">
        <v>40</v>
      </c>
      <c r="D2950" s="154" t="s">
        <v>41</v>
      </c>
      <c r="E2950" s="157" t="s">
        <v>70</v>
      </c>
      <c r="F2950" s="155" t="s">
        <v>358</v>
      </c>
      <c r="G2950" s="158">
        <v>4</v>
      </c>
      <c r="H2950" s="154">
        <v>110</v>
      </c>
      <c r="I2950" s="157"/>
      <c r="J2950" s="159"/>
      <c r="K2950" s="160">
        <v>2</v>
      </c>
      <c r="L2950" s="81"/>
      <c r="M2950" s="82">
        <f t="shared" si="11"/>
        <v>0</v>
      </c>
    </row>
    <row r="2951" spans="1:13" ht="30">
      <c r="A2951" s="154">
        <v>181</v>
      </c>
      <c r="B2951" s="155" t="s">
        <v>359</v>
      </c>
      <c r="C2951" s="157" t="s">
        <v>197</v>
      </c>
      <c r="D2951" s="154" t="s">
        <v>198</v>
      </c>
      <c r="E2951" s="157" t="s">
        <v>70</v>
      </c>
      <c r="F2951" s="155" t="s">
        <v>71</v>
      </c>
      <c r="G2951" s="158">
        <v>14</v>
      </c>
      <c r="H2951" s="154">
        <v>120</v>
      </c>
      <c r="I2951" s="157"/>
      <c r="J2951" s="159"/>
      <c r="K2951" s="160">
        <v>2</v>
      </c>
      <c r="L2951" s="81"/>
      <c r="M2951" s="82">
        <f t="shared" si="11"/>
        <v>0</v>
      </c>
    </row>
    <row r="2952" spans="1:13">
      <c r="A2952" s="154">
        <v>182</v>
      </c>
      <c r="B2952" s="155" t="s">
        <v>1039</v>
      </c>
      <c r="C2952" s="157" t="s">
        <v>197</v>
      </c>
      <c r="D2952" s="154" t="s">
        <v>198</v>
      </c>
      <c r="E2952" s="157" t="s">
        <v>51</v>
      </c>
      <c r="F2952" s="155"/>
      <c r="G2952" s="158">
        <v>14</v>
      </c>
      <c r="H2952" s="154">
        <v>110</v>
      </c>
      <c r="I2952" s="157"/>
      <c r="J2952" s="159"/>
      <c r="K2952" s="160">
        <v>2.2999999999999998</v>
      </c>
      <c r="L2952" s="81"/>
      <c r="M2952" s="82">
        <f t="shared" si="11"/>
        <v>0</v>
      </c>
    </row>
    <row r="2953" spans="1:13" ht="30">
      <c r="A2953" s="161">
        <v>183</v>
      </c>
      <c r="B2953" s="162" t="s">
        <v>1040</v>
      </c>
      <c r="C2953" s="163" t="s">
        <v>49</v>
      </c>
      <c r="D2953" s="161" t="s">
        <v>50</v>
      </c>
      <c r="E2953" s="163" t="s">
        <v>75</v>
      </c>
      <c r="F2953" s="162" t="s">
        <v>1041</v>
      </c>
      <c r="G2953" s="164">
        <v>16</v>
      </c>
      <c r="H2953" s="161">
        <v>120</v>
      </c>
      <c r="I2953" s="163"/>
      <c r="J2953" s="165"/>
      <c r="K2953" s="166">
        <v>2.6</v>
      </c>
      <c r="L2953" s="81"/>
      <c r="M2953" s="82">
        <f t="shared" si="11"/>
        <v>0</v>
      </c>
    </row>
    <row r="2954" spans="1:13">
      <c r="A2954" s="161">
        <v>184</v>
      </c>
      <c r="B2954" s="162" t="s">
        <v>1042</v>
      </c>
      <c r="C2954" s="163" t="s">
        <v>83</v>
      </c>
      <c r="D2954" s="161" t="s">
        <v>84</v>
      </c>
      <c r="E2954" s="163" t="s">
        <v>60</v>
      </c>
      <c r="F2954" s="162"/>
      <c r="G2954" s="164">
        <v>16</v>
      </c>
      <c r="H2954" s="161">
        <v>120</v>
      </c>
      <c r="I2954" s="163"/>
      <c r="J2954" s="165"/>
      <c r="K2954" s="166">
        <v>2.6</v>
      </c>
      <c r="L2954" s="81"/>
      <c r="M2954" s="82">
        <f t="shared" si="11"/>
        <v>0</v>
      </c>
    </row>
    <row r="2955" spans="1:13" ht="30">
      <c r="A2955" s="154">
        <v>185</v>
      </c>
      <c r="B2955" s="155" t="s">
        <v>1043</v>
      </c>
      <c r="C2955" s="157" t="s">
        <v>49</v>
      </c>
      <c r="D2955" s="154" t="s">
        <v>50</v>
      </c>
      <c r="E2955" s="157" t="s">
        <v>42</v>
      </c>
      <c r="F2955" s="155" t="s">
        <v>1044</v>
      </c>
      <c r="G2955" s="158">
        <v>9</v>
      </c>
      <c r="H2955" s="154">
        <v>90</v>
      </c>
      <c r="I2955" s="108"/>
      <c r="J2955" s="159" t="s">
        <v>895</v>
      </c>
      <c r="K2955" s="160">
        <v>2</v>
      </c>
      <c r="L2955" s="81"/>
      <c r="M2955" s="82">
        <f t="shared" si="11"/>
        <v>0</v>
      </c>
    </row>
    <row r="2956" spans="1:13" ht="30">
      <c r="A2956" s="154">
        <v>185</v>
      </c>
      <c r="B2956" s="155" t="s">
        <v>1045</v>
      </c>
      <c r="C2956" s="157" t="s">
        <v>93</v>
      </c>
      <c r="D2956" s="154" t="s">
        <v>94</v>
      </c>
      <c r="E2956" s="157" t="s">
        <v>70</v>
      </c>
      <c r="F2956" s="155" t="s">
        <v>139</v>
      </c>
      <c r="G2956" s="158">
        <v>16</v>
      </c>
      <c r="H2956" s="154">
        <v>150</v>
      </c>
      <c r="I2956" s="157"/>
      <c r="J2956" s="159"/>
      <c r="K2956" s="160">
        <v>2.2999999999999998</v>
      </c>
      <c r="L2956" s="81"/>
      <c r="M2956" s="82">
        <f t="shared" si="11"/>
        <v>0</v>
      </c>
    </row>
    <row r="2957" spans="1:13" ht="30">
      <c r="A2957" s="154">
        <v>186</v>
      </c>
      <c r="B2957" s="155" t="s">
        <v>1046</v>
      </c>
      <c r="C2957" s="157" t="s">
        <v>73</v>
      </c>
      <c r="D2957" s="154" t="s">
        <v>74</v>
      </c>
      <c r="E2957" s="157" t="s">
        <v>75</v>
      </c>
      <c r="F2957" s="155" t="s">
        <v>210</v>
      </c>
      <c r="G2957" s="158">
        <v>14</v>
      </c>
      <c r="H2957" s="154">
        <v>100</v>
      </c>
      <c r="I2957" s="157"/>
      <c r="J2957" s="159"/>
      <c r="K2957" s="160">
        <v>1.7</v>
      </c>
      <c r="L2957" s="81"/>
      <c r="M2957" s="82">
        <f t="shared" si="11"/>
        <v>0</v>
      </c>
    </row>
    <row r="2958" spans="1:13">
      <c r="A2958" s="154">
        <v>187</v>
      </c>
      <c r="B2958" s="155" t="s">
        <v>1047</v>
      </c>
      <c r="C2958" s="157" t="s">
        <v>73</v>
      </c>
      <c r="D2958" s="154" t="s">
        <v>74</v>
      </c>
      <c r="E2958" s="157" t="s">
        <v>70</v>
      </c>
      <c r="F2958" s="155" t="s">
        <v>139</v>
      </c>
      <c r="G2958" s="158">
        <v>15</v>
      </c>
      <c r="H2958" s="154">
        <v>120</v>
      </c>
      <c r="I2958" s="157"/>
      <c r="J2958" s="159"/>
      <c r="K2958" s="160">
        <v>2.6</v>
      </c>
      <c r="L2958" s="81"/>
      <c r="M2958" s="82">
        <f t="shared" si="11"/>
        <v>0</v>
      </c>
    </row>
    <row r="2959" spans="1:13" ht="30">
      <c r="A2959" s="161">
        <v>188</v>
      </c>
      <c r="B2959" s="162" t="s">
        <v>365</v>
      </c>
      <c r="C2959" s="163" t="s">
        <v>49</v>
      </c>
      <c r="D2959" s="161" t="s">
        <v>50</v>
      </c>
      <c r="E2959" s="163" t="s">
        <v>51</v>
      </c>
      <c r="F2959" s="162"/>
      <c r="G2959" s="164">
        <v>22</v>
      </c>
      <c r="H2959" s="161">
        <v>110</v>
      </c>
      <c r="I2959" s="163"/>
      <c r="J2959" s="165"/>
      <c r="K2959" s="166">
        <v>2.2999999999999998</v>
      </c>
      <c r="L2959" s="81"/>
      <c r="M2959" s="82">
        <f t="shared" si="11"/>
        <v>0</v>
      </c>
    </row>
    <row r="2960" spans="1:13" ht="45">
      <c r="A2960" s="154">
        <v>189</v>
      </c>
      <c r="B2960" s="155" t="s">
        <v>366</v>
      </c>
      <c r="C2960" s="157" t="s">
        <v>73</v>
      </c>
      <c r="D2960" s="154" t="s">
        <v>74</v>
      </c>
      <c r="E2960" s="157" t="s">
        <v>70</v>
      </c>
      <c r="F2960" s="155" t="s">
        <v>265</v>
      </c>
      <c r="G2960" s="158">
        <v>16</v>
      </c>
      <c r="H2960" s="154">
        <v>130</v>
      </c>
      <c r="I2960" s="157"/>
      <c r="J2960" s="159"/>
      <c r="K2960" s="160">
        <v>2</v>
      </c>
      <c r="L2960" s="81"/>
      <c r="M2960" s="82">
        <f t="shared" si="11"/>
        <v>0</v>
      </c>
    </row>
    <row r="2961" spans="1:13">
      <c r="A2961" s="154">
        <v>190</v>
      </c>
      <c r="B2961" s="155" t="s">
        <v>1048</v>
      </c>
      <c r="C2961" s="157" t="s">
        <v>100</v>
      </c>
      <c r="D2961" s="154" t="s">
        <v>101</v>
      </c>
      <c r="E2961" s="157" t="s">
        <v>75</v>
      </c>
      <c r="F2961" s="155"/>
      <c r="G2961" s="158">
        <v>10</v>
      </c>
      <c r="H2961" s="154">
        <v>140</v>
      </c>
      <c r="I2961" s="157"/>
      <c r="J2961" s="159"/>
      <c r="K2961" s="160">
        <v>3</v>
      </c>
      <c r="L2961" s="81"/>
      <c r="M2961" s="82">
        <f t="shared" si="11"/>
        <v>0</v>
      </c>
    </row>
    <row r="2962" spans="1:13">
      <c r="A2962" s="154">
        <v>191</v>
      </c>
      <c r="B2962" s="155" t="s">
        <v>368</v>
      </c>
      <c r="C2962" s="157" t="s">
        <v>49</v>
      </c>
      <c r="D2962" s="154" t="s">
        <v>50</v>
      </c>
      <c r="E2962" s="157" t="s">
        <v>51</v>
      </c>
      <c r="F2962" s="155" t="s">
        <v>190</v>
      </c>
      <c r="G2962" s="158">
        <v>10</v>
      </c>
      <c r="H2962" s="154">
        <v>60</v>
      </c>
      <c r="I2962" s="157"/>
      <c r="J2962" s="159"/>
      <c r="K2962" s="160">
        <v>2</v>
      </c>
      <c r="L2962" s="81"/>
      <c r="M2962" s="82">
        <f t="shared" si="11"/>
        <v>0</v>
      </c>
    </row>
    <row r="2963" spans="1:13">
      <c r="A2963" s="154">
        <v>192</v>
      </c>
      <c r="B2963" s="155" t="s">
        <v>480</v>
      </c>
      <c r="C2963" s="157" t="s">
        <v>49</v>
      </c>
      <c r="D2963" s="154" t="s">
        <v>50</v>
      </c>
      <c r="E2963" s="157" t="s">
        <v>70</v>
      </c>
      <c r="F2963" s="155" t="s">
        <v>306</v>
      </c>
      <c r="G2963" s="158">
        <v>15</v>
      </c>
      <c r="H2963" s="154">
        <v>130</v>
      </c>
      <c r="I2963" s="157"/>
      <c r="J2963" s="159"/>
      <c r="K2963" s="160">
        <v>2</v>
      </c>
      <c r="L2963" s="81"/>
      <c r="M2963" s="82">
        <f t="shared" si="11"/>
        <v>0</v>
      </c>
    </row>
    <row r="2964" spans="1:13" ht="30">
      <c r="A2964" s="161">
        <v>193</v>
      </c>
      <c r="B2964" s="162" t="s">
        <v>1049</v>
      </c>
      <c r="C2964" s="163" t="s">
        <v>93</v>
      </c>
      <c r="D2964" s="161" t="s">
        <v>94</v>
      </c>
      <c r="E2964" s="163" t="s">
        <v>42</v>
      </c>
      <c r="F2964" s="162"/>
      <c r="G2964" s="164">
        <v>10</v>
      </c>
      <c r="H2964" s="161">
        <v>80</v>
      </c>
      <c r="I2964" s="163" t="s">
        <v>1050</v>
      </c>
      <c r="J2964" s="165" t="s">
        <v>895</v>
      </c>
      <c r="K2964" s="160">
        <v>2</v>
      </c>
      <c r="L2964" s="81"/>
      <c r="M2964" s="82">
        <f t="shared" si="11"/>
        <v>0</v>
      </c>
    </row>
    <row r="2965" spans="1:13" ht="30">
      <c r="A2965" s="154">
        <v>194</v>
      </c>
      <c r="B2965" s="155" t="s">
        <v>1051</v>
      </c>
      <c r="C2965" s="157" t="s">
        <v>93</v>
      </c>
      <c r="D2965" s="154" t="s">
        <v>94</v>
      </c>
      <c r="E2965" s="157" t="s">
        <v>65</v>
      </c>
      <c r="F2965" s="155" t="s">
        <v>210</v>
      </c>
      <c r="G2965" s="158">
        <v>12</v>
      </c>
      <c r="H2965" s="154">
        <v>110</v>
      </c>
      <c r="I2965" s="157"/>
      <c r="J2965" s="159" t="s">
        <v>41</v>
      </c>
      <c r="K2965" s="160">
        <v>3</v>
      </c>
      <c r="L2965" s="81"/>
      <c r="M2965" s="82">
        <f t="shared" si="11"/>
        <v>0</v>
      </c>
    </row>
    <row r="2966" spans="1:13" ht="30">
      <c r="A2966" s="154">
        <v>194</v>
      </c>
      <c r="B2966" s="155" t="s">
        <v>371</v>
      </c>
      <c r="C2966" s="157" t="s">
        <v>73</v>
      </c>
      <c r="D2966" s="154" t="s">
        <v>74</v>
      </c>
      <c r="E2966" s="157" t="s">
        <v>51</v>
      </c>
      <c r="F2966" s="155"/>
      <c r="G2966" s="158">
        <v>17</v>
      </c>
      <c r="H2966" s="154">
        <v>110</v>
      </c>
      <c r="I2966" s="157"/>
      <c r="J2966" s="159" t="s">
        <v>895</v>
      </c>
      <c r="K2966" s="160">
        <v>3</v>
      </c>
      <c r="L2966" s="81"/>
      <c r="M2966" s="82">
        <f t="shared" si="11"/>
        <v>0</v>
      </c>
    </row>
    <row r="2967" spans="1:13" ht="30">
      <c r="A2967" s="154">
        <v>195</v>
      </c>
      <c r="B2967" s="155" t="s">
        <v>372</v>
      </c>
      <c r="C2967" s="157" t="s">
        <v>161</v>
      </c>
      <c r="D2967" s="154" t="s">
        <v>96</v>
      </c>
      <c r="E2967" s="157" t="s">
        <v>373</v>
      </c>
      <c r="F2967" s="155" t="s">
        <v>335</v>
      </c>
      <c r="G2967" s="158">
        <v>25</v>
      </c>
      <c r="H2967" s="154">
        <v>120</v>
      </c>
      <c r="I2967" s="157"/>
      <c r="J2967" s="159"/>
      <c r="K2967" s="160">
        <v>2.6</v>
      </c>
      <c r="L2967" s="81"/>
      <c r="M2967" s="82">
        <f t="shared" si="11"/>
        <v>0</v>
      </c>
    </row>
    <row r="2968" spans="1:13" ht="45">
      <c r="A2968" s="154">
        <v>196</v>
      </c>
      <c r="B2968" s="155" t="s">
        <v>374</v>
      </c>
      <c r="C2968" s="157" t="s">
        <v>49</v>
      </c>
      <c r="D2968" s="154" t="s">
        <v>96</v>
      </c>
      <c r="E2968" s="157" t="s">
        <v>70</v>
      </c>
      <c r="F2968" s="155" t="s">
        <v>1052</v>
      </c>
      <c r="G2968" s="158">
        <v>22</v>
      </c>
      <c r="H2968" s="154">
        <v>130</v>
      </c>
      <c r="I2968" s="157"/>
      <c r="J2968" s="159"/>
      <c r="K2968" s="160">
        <v>4</v>
      </c>
      <c r="L2968" s="81"/>
      <c r="M2968" s="82">
        <f t="shared" si="11"/>
        <v>0</v>
      </c>
    </row>
    <row r="2969" spans="1:13" ht="45">
      <c r="A2969" s="161">
        <v>197</v>
      </c>
      <c r="B2969" s="162" t="s">
        <v>1053</v>
      </c>
      <c r="C2969" s="163" t="s">
        <v>93</v>
      </c>
      <c r="D2969" s="161" t="s">
        <v>94</v>
      </c>
      <c r="E2969" s="163" t="s">
        <v>42</v>
      </c>
      <c r="F2969" s="162" t="s">
        <v>1054</v>
      </c>
      <c r="G2969" s="164">
        <v>22</v>
      </c>
      <c r="H2969" s="161">
        <v>100</v>
      </c>
      <c r="I2969" s="163"/>
      <c r="J2969" s="165"/>
      <c r="K2969" s="166">
        <v>2.2999999999999998</v>
      </c>
      <c r="L2969" s="81"/>
      <c r="M2969" s="82">
        <f t="shared" ref="M2969:M3032" si="12">K2969*L2969</f>
        <v>0</v>
      </c>
    </row>
    <row r="2970" spans="1:13">
      <c r="A2970" s="154">
        <v>198</v>
      </c>
      <c r="B2970" s="155" t="s">
        <v>1055</v>
      </c>
      <c r="C2970" s="157" t="s">
        <v>63</v>
      </c>
      <c r="D2970" s="154" t="s">
        <v>64</v>
      </c>
      <c r="E2970" s="157" t="s">
        <v>47</v>
      </c>
      <c r="F2970" s="155"/>
      <c r="G2970" s="158">
        <v>14</v>
      </c>
      <c r="H2970" s="154">
        <v>60</v>
      </c>
      <c r="I2970" s="157"/>
      <c r="J2970" s="159"/>
      <c r="K2970" s="160">
        <v>1.7</v>
      </c>
      <c r="L2970" s="81"/>
      <c r="M2970" s="82">
        <f t="shared" si="12"/>
        <v>0</v>
      </c>
    </row>
    <row r="2971" spans="1:13">
      <c r="A2971" s="154">
        <v>199</v>
      </c>
      <c r="B2971" s="155" t="s">
        <v>1056</v>
      </c>
      <c r="C2971" s="157" t="s">
        <v>49</v>
      </c>
      <c r="D2971" s="154"/>
      <c r="E2971" s="157" t="s">
        <v>70</v>
      </c>
      <c r="F2971" s="155" t="s">
        <v>299</v>
      </c>
      <c r="G2971" s="158">
        <v>25</v>
      </c>
      <c r="H2971" s="154">
        <v>130</v>
      </c>
      <c r="I2971" s="157"/>
      <c r="J2971" s="159"/>
      <c r="K2971" s="160">
        <v>3</v>
      </c>
      <c r="L2971" s="81"/>
      <c r="M2971" s="82">
        <f t="shared" si="12"/>
        <v>0</v>
      </c>
    </row>
    <row r="2972" spans="1:13" ht="30">
      <c r="A2972" s="161">
        <v>200</v>
      </c>
      <c r="B2972" s="155" t="s">
        <v>1057</v>
      </c>
      <c r="C2972" s="157" t="s">
        <v>161</v>
      </c>
      <c r="D2972" s="154" t="s">
        <v>96</v>
      </c>
      <c r="E2972" s="157" t="s">
        <v>65</v>
      </c>
      <c r="F2972" s="155" t="s">
        <v>302</v>
      </c>
      <c r="G2972" s="158">
        <v>18</v>
      </c>
      <c r="H2972" s="154">
        <v>100</v>
      </c>
      <c r="I2972" s="157"/>
      <c r="J2972" s="159"/>
      <c r="K2972" s="160">
        <v>2.6</v>
      </c>
      <c r="L2972" s="81"/>
      <c r="M2972" s="82">
        <f t="shared" si="12"/>
        <v>0</v>
      </c>
    </row>
    <row r="2973" spans="1:13">
      <c r="A2973" s="154">
        <v>201</v>
      </c>
      <c r="B2973" s="155" t="s">
        <v>1058</v>
      </c>
      <c r="C2973" s="157" t="s">
        <v>49</v>
      </c>
      <c r="D2973" s="154" t="s">
        <v>50</v>
      </c>
      <c r="E2973" s="157" t="s">
        <v>51</v>
      </c>
      <c r="F2973" s="155"/>
      <c r="G2973" s="158">
        <v>18</v>
      </c>
      <c r="H2973" s="154">
        <v>150</v>
      </c>
      <c r="I2973" s="157"/>
      <c r="J2973" s="159"/>
      <c r="K2973" s="160">
        <v>2.2999999999999998</v>
      </c>
      <c r="L2973" s="81"/>
      <c r="M2973" s="82">
        <f t="shared" si="12"/>
        <v>0</v>
      </c>
    </row>
    <row r="2974" spans="1:13">
      <c r="A2974" s="154">
        <v>202</v>
      </c>
      <c r="B2974" s="155" t="s">
        <v>1059</v>
      </c>
      <c r="C2974" s="157" t="s">
        <v>73</v>
      </c>
      <c r="D2974" s="154" t="s">
        <v>74</v>
      </c>
      <c r="E2974" s="157" t="s">
        <v>47</v>
      </c>
      <c r="F2974" s="155" t="s">
        <v>139</v>
      </c>
      <c r="G2974" s="158">
        <v>20</v>
      </c>
      <c r="H2974" s="154">
        <v>120</v>
      </c>
      <c r="I2974" s="157"/>
      <c r="J2974" s="159"/>
      <c r="K2974" s="160">
        <v>2.2999999999999998</v>
      </c>
      <c r="L2974" s="81"/>
      <c r="M2974" s="82">
        <f t="shared" si="12"/>
        <v>0</v>
      </c>
    </row>
    <row r="2975" spans="1:13">
      <c r="A2975" s="154">
        <v>203</v>
      </c>
      <c r="B2975" s="155" t="s">
        <v>1060</v>
      </c>
      <c r="C2975" s="157" t="s">
        <v>49</v>
      </c>
      <c r="D2975" s="154" t="s">
        <v>50</v>
      </c>
      <c r="E2975" s="157" t="s">
        <v>65</v>
      </c>
      <c r="F2975" s="155" t="s">
        <v>1061</v>
      </c>
      <c r="G2975" s="158">
        <v>20</v>
      </c>
      <c r="H2975" s="154">
        <v>120</v>
      </c>
      <c r="I2975" s="157"/>
      <c r="J2975" s="159"/>
      <c r="K2975" s="160">
        <v>2.6</v>
      </c>
      <c r="L2975" s="81"/>
      <c r="M2975" s="82">
        <f t="shared" si="12"/>
        <v>0</v>
      </c>
    </row>
    <row r="2976" spans="1:13">
      <c r="A2976" s="154">
        <v>204</v>
      </c>
      <c r="B2976" s="155" t="s">
        <v>1062</v>
      </c>
      <c r="C2976" s="157" t="s">
        <v>49</v>
      </c>
      <c r="D2976" s="154" t="s">
        <v>50</v>
      </c>
      <c r="E2976" s="157" t="s">
        <v>70</v>
      </c>
      <c r="F2976" s="155" t="s">
        <v>908</v>
      </c>
      <c r="G2976" s="158">
        <v>7</v>
      </c>
      <c r="H2976" s="154">
        <v>60</v>
      </c>
      <c r="I2976" s="157"/>
      <c r="J2976" s="159"/>
      <c r="K2976" s="160">
        <v>1.7</v>
      </c>
      <c r="L2976" s="81"/>
      <c r="M2976" s="82">
        <f t="shared" si="12"/>
        <v>0</v>
      </c>
    </row>
    <row r="2977" spans="1:13">
      <c r="A2977" s="154">
        <v>205</v>
      </c>
      <c r="B2977" s="155" t="s">
        <v>385</v>
      </c>
      <c r="C2977" s="157" t="s">
        <v>49</v>
      </c>
      <c r="D2977" s="154"/>
      <c r="E2977" s="157" t="s">
        <v>70</v>
      </c>
      <c r="F2977" s="155" t="s">
        <v>139</v>
      </c>
      <c r="G2977" s="158">
        <v>10</v>
      </c>
      <c r="H2977" s="154">
        <v>130</v>
      </c>
      <c r="I2977" s="157"/>
      <c r="J2977" s="159"/>
      <c r="K2977" s="160">
        <v>2</v>
      </c>
      <c r="L2977" s="81"/>
      <c r="M2977" s="82">
        <f t="shared" si="12"/>
        <v>0</v>
      </c>
    </row>
    <row r="2978" spans="1:13" ht="45">
      <c r="A2978" s="154">
        <v>206</v>
      </c>
      <c r="B2978" s="155" t="s">
        <v>1063</v>
      </c>
      <c r="C2978" s="157" t="s">
        <v>83</v>
      </c>
      <c r="D2978" s="154" t="s">
        <v>84</v>
      </c>
      <c r="E2978" s="157" t="s">
        <v>42</v>
      </c>
      <c r="F2978" s="155" t="s">
        <v>1064</v>
      </c>
      <c r="G2978" s="158">
        <v>12</v>
      </c>
      <c r="H2978" s="154">
        <v>130</v>
      </c>
      <c r="I2978" s="157"/>
      <c r="J2978" s="159"/>
      <c r="K2978" s="160">
        <v>1.7</v>
      </c>
      <c r="L2978" s="81"/>
      <c r="M2978" s="82">
        <f t="shared" si="12"/>
        <v>0</v>
      </c>
    </row>
    <row r="2979" spans="1:13">
      <c r="A2979" s="154">
        <v>207</v>
      </c>
      <c r="B2979" s="155" t="s">
        <v>1065</v>
      </c>
      <c r="C2979" s="157" t="s">
        <v>304</v>
      </c>
      <c r="D2979" s="154"/>
      <c r="E2979" s="157" t="s">
        <v>75</v>
      </c>
      <c r="F2979" s="155" t="s">
        <v>299</v>
      </c>
      <c r="G2979" s="158">
        <v>12</v>
      </c>
      <c r="H2979" s="154">
        <v>90</v>
      </c>
      <c r="I2979" s="157"/>
      <c r="J2979" s="159"/>
      <c r="K2979" s="160">
        <v>2.6</v>
      </c>
      <c r="L2979" s="81"/>
      <c r="M2979" s="82">
        <f t="shared" si="12"/>
        <v>0</v>
      </c>
    </row>
    <row r="2980" spans="1:13" ht="30">
      <c r="A2980" s="154">
        <v>208</v>
      </c>
      <c r="B2980" s="155" t="s">
        <v>389</v>
      </c>
      <c r="C2980" s="157" t="s">
        <v>93</v>
      </c>
      <c r="D2980" s="154" t="s">
        <v>94</v>
      </c>
      <c r="E2980" s="157" t="s">
        <v>51</v>
      </c>
      <c r="F2980" s="155" t="s">
        <v>390</v>
      </c>
      <c r="G2980" s="158">
        <v>22</v>
      </c>
      <c r="H2980" s="154">
        <v>140</v>
      </c>
      <c r="I2980" s="157"/>
      <c r="J2980" s="159" t="s">
        <v>895</v>
      </c>
      <c r="K2980" s="160">
        <v>3</v>
      </c>
      <c r="L2980" s="81"/>
      <c r="M2980" s="82">
        <f t="shared" si="12"/>
        <v>0</v>
      </c>
    </row>
    <row r="2981" spans="1:13" ht="30">
      <c r="A2981" s="154">
        <v>208</v>
      </c>
      <c r="B2981" s="155" t="s">
        <v>1066</v>
      </c>
      <c r="C2981" s="156" t="s">
        <v>49</v>
      </c>
      <c r="D2981" s="154" t="s">
        <v>50</v>
      </c>
      <c r="E2981" s="156" t="s">
        <v>70</v>
      </c>
      <c r="F2981" s="155" t="s">
        <v>520</v>
      </c>
      <c r="G2981" s="158">
        <v>23</v>
      </c>
      <c r="H2981" s="154">
        <v>100</v>
      </c>
      <c r="I2981" s="156"/>
      <c r="J2981" s="171"/>
      <c r="K2981" s="160">
        <v>3</v>
      </c>
      <c r="L2981" s="81"/>
      <c r="M2981" s="82">
        <f t="shared" si="12"/>
        <v>0</v>
      </c>
    </row>
    <row r="2982" spans="1:13" ht="30">
      <c r="A2982" s="161">
        <v>209</v>
      </c>
      <c r="B2982" s="162" t="s">
        <v>391</v>
      </c>
      <c r="C2982" s="173" t="s">
        <v>73</v>
      </c>
      <c r="D2982" s="161" t="s">
        <v>74</v>
      </c>
      <c r="E2982" s="173" t="s">
        <v>70</v>
      </c>
      <c r="F2982" s="162" t="s">
        <v>91</v>
      </c>
      <c r="G2982" s="164">
        <v>25</v>
      </c>
      <c r="H2982" s="161">
        <v>140</v>
      </c>
      <c r="I2982" s="173"/>
      <c r="J2982" s="179"/>
      <c r="K2982" s="166">
        <v>2.9</v>
      </c>
      <c r="L2982" s="81"/>
      <c r="M2982" s="82">
        <f t="shared" si="12"/>
        <v>0</v>
      </c>
    </row>
    <row r="2983" spans="1:13" ht="30">
      <c r="A2983" s="154">
        <v>210</v>
      </c>
      <c r="B2983" s="155" t="s">
        <v>392</v>
      </c>
      <c r="C2983" s="157" t="s">
        <v>49</v>
      </c>
      <c r="D2983" s="154" t="s">
        <v>50</v>
      </c>
      <c r="E2983" s="157" t="s">
        <v>70</v>
      </c>
      <c r="F2983" s="155"/>
      <c r="G2983" s="158">
        <v>12</v>
      </c>
      <c r="H2983" s="154">
        <v>60</v>
      </c>
      <c r="I2983" s="157" t="s">
        <v>174</v>
      </c>
      <c r="J2983" s="159" t="s">
        <v>895</v>
      </c>
      <c r="K2983" s="160">
        <v>2.2999999999999998</v>
      </c>
      <c r="L2983" s="81"/>
      <c r="M2983" s="82">
        <f t="shared" si="12"/>
        <v>0</v>
      </c>
    </row>
    <row r="2984" spans="1:13" ht="30">
      <c r="A2984" s="154">
        <v>211</v>
      </c>
      <c r="B2984" s="155" t="s">
        <v>393</v>
      </c>
      <c r="C2984" s="157" t="s">
        <v>93</v>
      </c>
      <c r="D2984" s="154" t="s">
        <v>94</v>
      </c>
      <c r="E2984" s="157" t="s">
        <v>70</v>
      </c>
      <c r="F2984" s="155"/>
      <c r="G2984" s="158">
        <v>20</v>
      </c>
      <c r="H2984" s="154">
        <v>100</v>
      </c>
      <c r="I2984" s="157"/>
      <c r="J2984" s="159"/>
      <c r="K2984" s="160">
        <v>2.6</v>
      </c>
      <c r="L2984" s="81"/>
      <c r="M2984" s="82">
        <f t="shared" si="12"/>
        <v>0</v>
      </c>
    </row>
    <row r="2985" spans="1:13">
      <c r="A2985" s="154">
        <v>212</v>
      </c>
      <c r="B2985" s="155" t="s">
        <v>1067</v>
      </c>
      <c r="C2985" s="157" t="s">
        <v>63</v>
      </c>
      <c r="D2985" s="154" t="s">
        <v>64</v>
      </c>
      <c r="E2985" s="157" t="s">
        <v>65</v>
      </c>
      <c r="F2985" s="155" t="s">
        <v>139</v>
      </c>
      <c r="G2985" s="158">
        <v>10</v>
      </c>
      <c r="H2985" s="154">
        <v>110</v>
      </c>
      <c r="I2985" s="157"/>
      <c r="J2985" s="159"/>
      <c r="K2985" s="160">
        <v>2</v>
      </c>
      <c r="L2985" s="81"/>
      <c r="M2985" s="82">
        <f t="shared" si="12"/>
        <v>0</v>
      </c>
    </row>
    <row r="2986" spans="1:13">
      <c r="A2986" s="154">
        <v>213</v>
      </c>
      <c r="B2986" s="155" t="s">
        <v>1068</v>
      </c>
      <c r="C2986" s="157" t="s">
        <v>49</v>
      </c>
      <c r="D2986" s="154" t="s">
        <v>50</v>
      </c>
      <c r="E2986" s="157" t="s">
        <v>55</v>
      </c>
      <c r="F2986" s="155" t="s">
        <v>235</v>
      </c>
      <c r="G2986" s="158">
        <v>18</v>
      </c>
      <c r="H2986" s="154">
        <v>120</v>
      </c>
      <c r="I2986" s="157"/>
      <c r="J2986" s="159" t="s">
        <v>895</v>
      </c>
      <c r="K2986" s="160">
        <v>2.7</v>
      </c>
      <c r="L2986" s="81"/>
      <c r="M2986" s="82">
        <f t="shared" si="12"/>
        <v>0</v>
      </c>
    </row>
    <row r="2987" spans="1:13">
      <c r="A2987" s="154">
        <v>214</v>
      </c>
      <c r="B2987" s="155" t="s">
        <v>1069</v>
      </c>
      <c r="C2987" s="157" t="s">
        <v>49</v>
      </c>
      <c r="D2987" s="154" t="s">
        <v>50</v>
      </c>
      <c r="E2987" s="157" t="s">
        <v>60</v>
      </c>
      <c r="F2987" s="155"/>
      <c r="G2987" s="158">
        <v>14</v>
      </c>
      <c r="H2987" s="154">
        <v>120</v>
      </c>
      <c r="I2987" s="157"/>
      <c r="J2987" s="159"/>
      <c r="K2987" s="160">
        <v>2</v>
      </c>
      <c r="L2987" s="81"/>
      <c r="M2987" s="82">
        <f t="shared" si="12"/>
        <v>0</v>
      </c>
    </row>
    <row r="2988" spans="1:13" ht="30">
      <c r="A2988" s="154">
        <v>215</v>
      </c>
      <c r="B2988" s="155" t="s">
        <v>398</v>
      </c>
      <c r="C2988" s="157" t="s">
        <v>45</v>
      </c>
      <c r="D2988" s="154" t="s">
        <v>46</v>
      </c>
      <c r="E2988" s="157" t="s">
        <v>42</v>
      </c>
      <c r="F2988" s="155" t="s">
        <v>399</v>
      </c>
      <c r="G2988" s="158">
        <v>16</v>
      </c>
      <c r="H2988" s="154">
        <v>130</v>
      </c>
      <c r="I2988" s="157"/>
      <c r="J2988" s="159"/>
      <c r="K2988" s="160">
        <v>2.6</v>
      </c>
      <c r="L2988" s="81"/>
      <c r="M2988" s="82">
        <f t="shared" si="12"/>
        <v>0</v>
      </c>
    </row>
    <row r="2989" spans="1:13" ht="30">
      <c r="A2989" s="154">
        <v>216</v>
      </c>
      <c r="B2989" s="155" t="s">
        <v>400</v>
      </c>
      <c r="C2989" s="157" t="s">
        <v>45</v>
      </c>
      <c r="D2989" s="154" t="s">
        <v>46</v>
      </c>
      <c r="E2989" s="157" t="s">
        <v>70</v>
      </c>
      <c r="F2989" s="155" t="s">
        <v>401</v>
      </c>
      <c r="G2989" s="158">
        <v>20</v>
      </c>
      <c r="H2989" s="154">
        <v>130</v>
      </c>
      <c r="I2989" s="157"/>
      <c r="J2989" s="159"/>
      <c r="K2989" s="160">
        <v>3.5</v>
      </c>
      <c r="L2989" s="81"/>
      <c r="M2989" s="82">
        <f t="shared" si="12"/>
        <v>0</v>
      </c>
    </row>
    <row r="2990" spans="1:13" ht="30">
      <c r="A2990" s="154">
        <v>217</v>
      </c>
      <c r="B2990" s="155" t="s">
        <v>1070</v>
      </c>
      <c r="C2990" s="157" t="s">
        <v>49</v>
      </c>
      <c r="D2990" s="154" t="s">
        <v>50</v>
      </c>
      <c r="E2990" s="157" t="s">
        <v>51</v>
      </c>
      <c r="F2990" s="155" t="s">
        <v>1071</v>
      </c>
      <c r="G2990" s="158">
        <v>12</v>
      </c>
      <c r="H2990" s="154">
        <v>100</v>
      </c>
      <c r="I2990" s="157"/>
      <c r="J2990" s="159"/>
      <c r="K2990" s="160">
        <v>2</v>
      </c>
      <c r="L2990" s="81"/>
      <c r="M2990" s="82">
        <f t="shared" si="12"/>
        <v>0</v>
      </c>
    </row>
    <row r="2991" spans="1:13">
      <c r="A2991" s="154">
        <v>218</v>
      </c>
      <c r="B2991" s="167" t="s">
        <v>403</v>
      </c>
      <c r="C2991" s="157" t="s">
        <v>49</v>
      </c>
      <c r="D2991" s="154" t="s">
        <v>50</v>
      </c>
      <c r="E2991" s="157" t="s">
        <v>70</v>
      </c>
      <c r="F2991" s="155"/>
      <c r="G2991" s="158">
        <v>8</v>
      </c>
      <c r="H2991" s="154">
        <v>35</v>
      </c>
      <c r="I2991" s="157"/>
      <c r="J2991" s="159"/>
      <c r="K2991" s="160">
        <v>1.7</v>
      </c>
      <c r="L2991" s="81"/>
      <c r="M2991" s="82">
        <f t="shared" si="12"/>
        <v>0</v>
      </c>
    </row>
    <row r="2992" spans="1:13">
      <c r="A2992" s="154">
        <v>219</v>
      </c>
      <c r="B2992" s="155" t="s">
        <v>1072</v>
      </c>
      <c r="C2992" s="157" t="s">
        <v>49</v>
      </c>
      <c r="D2992" s="154" t="s">
        <v>50</v>
      </c>
      <c r="E2992" s="157" t="s">
        <v>51</v>
      </c>
      <c r="F2992" s="155"/>
      <c r="G2992" s="158">
        <v>12</v>
      </c>
      <c r="H2992" s="154">
        <v>50</v>
      </c>
      <c r="I2992" s="157"/>
      <c r="J2992" s="159"/>
      <c r="K2992" s="160">
        <v>1.7</v>
      </c>
      <c r="L2992" s="81"/>
      <c r="M2992" s="82">
        <f t="shared" si="12"/>
        <v>0</v>
      </c>
    </row>
    <row r="2993" spans="1:13">
      <c r="A2993" s="154">
        <v>220</v>
      </c>
      <c r="B2993" s="155" t="s">
        <v>405</v>
      </c>
      <c r="C2993" s="157" t="s">
        <v>73</v>
      </c>
      <c r="D2993" s="154" t="s">
        <v>74</v>
      </c>
      <c r="E2993" s="157" t="s">
        <v>42</v>
      </c>
      <c r="F2993" s="155"/>
      <c r="G2993" s="158">
        <v>22</v>
      </c>
      <c r="H2993" s="154">
        <v>130</v>
      </c>
      <c r="I2993" s="157"/>
      <c r="J2993" s="159"/>
      <c r="K2993" s="160">
        <v>2.2999999999999998</v>
      </c>
      <c r="L2993" s="81"/>
      <c r="M2993" s="82">
        <f t="shared" si="12"/>
        <v>0</v>
      </c>
    </row>
    <row r="2994" spans="1:13">
      <c r="A2994" s="154">
        <v>221</v>
      </c>
      <c r="B2994" s="155" t="s">
        <v>1073</v>
      </c>
      <c r="C2994" s="157" t="s">
        <v>63</v>
      </c>
      <c r="D2994" s="154" t="s">
        <v>64</v>
      </c>
      <c r="E2994" s="157" t="s">
        <v>65</v>
      </c>
      <c r="F2994" s="155"/>
      <c r="G2994" s="158">
        <v>20</v>
      </c>
      <c r="H2994" s="154">
        <v>100</v>
      </c>
      <c r="I2994" s="157"/>
      <c r="J2994" s="159"/>
      <c r="K2994" s="160">
        <v>2</v>
      </c>
      <c r="L2994" s="81"/>
      <c r="M2994" s="82">
        <f t="shared" si="12"/>
        <v>0</v>
      </c>
    </row>
    <row r="2995" spans="1:13" ht="60">
      <c r="A2995" s="154">
        <v>222</v>
      </c>
      <c r="B2995" s="155" t="s">
        <v>1074</v>
      </c>
      <c r="C2995" s="157" t="s">
        <v>45</v>
      </c>
      <c r="D2995" s="154" t="s">
        <v>46</v>
      </c>
      <c r="E2995" s="157" t="s">
        <v>373</v>
      </c>
      <c r="F2995" s="155" t="s">
        <v>1075</v>
      </c>
      <c r="G2995" s="158">
        <v>15</v>
      </c>
      <c r="H2995" s="154">
        <v>120</v>
      </c>
      <c r="I2995" s="157"/>
      <c r="J2995" s="159"/>
      <c r="K2995" s="160">
        <v>1.7</v>
      </c>
      <c r="L2995" s="81"/>
      <c r="M2995" s="82">
        <f t="shared" si="12"/>
        <v>0</v>
      </c>
    </row>
    <row r="2996" spans="1:13" ht="30">
      <c r="A2996" s="154">
        <v>223</v>
      </c>
      <c r="B2996" s="155" t="s">
        <v>410</v>
      </c>
      <c r="C2996" s="157" t="s">
        <v>49</v>
      </c>
      <c r="D2996" s="154" t="s">
        <v>50</v>
      </c>
      <c r="E2996" s="157" t="s">
        <v>42</v>
      </c>
      <c r="F2996" s="155" t="s">
        <v>411</v>
      </c>
      <c r="G2996" s="158">
        <v>22</v>
      </c>
      <c r="H2996" s="154">
        <v>100</v>
      </c>
      <c r="I2996" s="157"/>
      <c r="J2996" s="159"/>
      <c r="K2996" s="160">
        <v>2.9</v>
      </c>
      <c r="L2996" s="81"/>
      <c r="M2996" s="82">
        <f t="shared" si="12"/>
        <v>0</v>
      </c>
    </row>
    <row r="2997" spans="1:13" ht="30">
      <c r="A2997" s="154">
        <v>224</v>
      </c>
      <c r="B2997" s="155" t="s">
        <v>412</v>
      </c>
      <c r="C2997" s="157" t="s">
        <v>161</v>
      </c>
      <c r="D2997" s="154" t="s">
        <v>96</v>
      </c>
      <c r="E2997" s="157" t="s">
        <v>42</v>
      </c>
      <c r="F2997" s="155"/>
      <c r="G2997" s="158">
        <v>20</v>
      </c>
      <c r="H2997" s="154">
        <v>130</v>
      </c>
      <c r="I2997" s="157"/>
      <c r="J2997" s="159"/>
      <c r="K2997" s="180">
        <v>3.5</v>
      </c>
      <c r="L2997" s="81"/>
      <c r="M2997" s="82">
        <f t="shared" si="12"/>
        <v>0</v>
      </c>
    </row>
    <row r="2998" spans="1:13">
      <c r="A2998" s="154">
        <v>225</v>
      </c>
      <c r="B2998" s="155" t="s">
        <v>1076</v>
      </c>
      <c r="C2998" s="156" t="s">
        <v>304</v>
      </c>
      <c r="D2998" s="154" t="s">
        <v>305</v>
      </c>
      <c r="E2998" s="156" t="s">
        <v>70</v>
      </c>
      <c r="F2998" s="155" t="s">
        <v>1077</v>
      </c>
      <c r="G2998" s="158">
        <v>10</v>
      </c>
      <c r="H2998" s="154">
        <v>120</v>
      </c>
      <c r="I2998" s="156"/>
      <c r="J2998" s="171" t="s">
        <v>895</v>
      </c>
      <c r="K2998" s="160">
        <v>2.6</v>
      </c>
      <c r="L2998" s="81"/>
      <c r="M2998" s="82">
        <f t="shared" si="12"/>
        <v>0</v>
      </c>
    </row>
    <row r="2999" spans="1:13" ht="30">
      <c r="A2999" s="154">
        <v>226</v>
      </c>
      <c r="B2999" s="155" t="s">
        <v>416</v>
      </c>
      <c r="C2999" s="157" t="s">
        <v>161</v>
      </c>
      <c r="D2999" s="154" t="s">
        <v>96</v>
      </c>
      <c r="E2999" s="157" t="s">
        <v>42</v>
      </c>
      <c r="F2999" s="155" t="s">
        <v>390</v>
      </c>
      <c r="G2999" s="158">
        <v>16</v>
      </c>
      <c r="H2999" s="154">
        <v>110</v>
      </c>
      <c r="I2999" s="157"/>
      <c r="J2999" s="159"/>
      <c r="K2999" s="160">
        <v>2.2999999999999998</v>
      </c>
      <c r="L2999" s="81"/>
      <c r="M2999" s="82">
        <f t="shared" si="12"/>
        <v>0</v>
      </c>
    </row>
    <row r="3000" spans="1:13">
      <c r="A3000" s="154">
        <v>227</v>
      </c>
      <c r="B3000" s="155" t="s">
        <v>1078</v>
      </c>
      <c r="C3000" s="157" t="s">
        <v>40</v>
      </c>
      <c r="D3000" s="154" t="s">
        <v>41</v>
      </c>
      <c r="E3000" s="157" t="s">
        <v>51</v>
      </c>
      <c r="F3000" s="155"/>
      <c r="G3000" s="158">
        <v>3</v>
      </c>
      <c r="H3000" s="154">
        <v>50</v>
      </c>
      <c r="I3000" s="157"/>
      <c r="J3000" s="159"/>
      <c r="K3000" s="160">
        <v>3</v>
      </c>
      <c r="L3000" s="81"/>
      <c r="M3000" s="82">
        <f t="shared" si="12"/>
        <v>0</v>
      </c>
    </row>
    <row r="3001" spans="1:13" ht="60">
      <c r="A3001" s="154">
        <v>228</v>
      </c>
      <c r="B3001" s="155" t="s">
        <v>419</v>
      </c>
      <c r="C3001" s="157" t="s">
        <v>49</v>
      </c>
      <c r="D3001" s="154" t="s">
        <v>50</v>
      </c>
      <c r="E3001" s="163" t="s">
        <v>133</v>
      </c>
      <c r="F3001" s="155" t="s">
        <v>420</v>
      </c>
      <c r="G3001" s="158">
        <v>10</v>
      </c>
      <c r="H3001" s="154">
        <v>90</v>
      </c>
      <c r="I3001" s="157"/>
      <c r="J3001" s="159"/>
      <c r="K3001" s="160">
        <v>2.6</v>
      </c>
      <c r="L3001" s="81"/>
      <c r="M3001" s="82">
        <f t="shared" si="12"/>
        <v>0</v>
      </c>
    </row>
    <row r="3002" spans="1:13" ht="45">
      <c r="A3002" s="154">
        <v>229</v>
      </c>
      <c r="B3002" s="155" t="s">
        <v>1079</v>
      </c>
      <c r="C3002" s="157" t="s">
        <v>49</v>
      </c>
      <c r="D3002" s="154" t="s">
        <v>50</v>
      </c>
      <c r="E3002" s="157" t="s">
        <v>75</v>
      </c>
      <c r="F3002" s="155" t="s">
        <v>1080</v>
      </c>
      <c r="G3002" s="158">
        <v>18</v>
      </c>
      <c r="H3002" s="154">
        <v>130</v>
      </c>
      <c r="I3002" s="157"/>
      <c r="J3002" s="159"/>
      <c r="K3002" s="160">
        <v>2.6</v>
      </c>
      <c r="L3002" s="81"/>
      <c r="M3002" s="82">
        <f t="shared" si="12"/>
        <v>0</v>
      </c>
    </row>
    <row r="3003" spans="1:13" ht="30">
      <c r="A3003" s="154">
        <v>230</v>
      </c>
      <c r="B3003" s="155" t="s">
        <v>423</v>
      </c>
      <c r="C3003" s="157" t="s">
        <v>49</v>
      </c>
      <c r="D3003" s="154" t="s">
        <v>50</v>
      </c>
      <c r="E3003" s="157" t="s">
        <v>70</v>
      </c>
      <c r="F3003" s="155" t="s">
        <v>91</v>
      </c>
      <c r="G3003" s="158">
        <v>12</v>
      </c>
      <c r="H3003" s="154">
        <v>100</v>
      </c>
      <c r="I3003" s="157" t="s">
        <v>174</v>
      </c>
      <c r="J3003" s="159"/>
      <c r="K3003" s="160">
        <v>2</v>
      </c>
      <c r="L3003" s="81"/>
      <c r="M3003" s="82">
        <f t="shared" si="12"/>
        <v>0</v>
      </c>
    </row>
    <row r="3004" spans="1:13" ht="30">
      <c r="A3004" s="154">
        <v>231</v>
      </c>
      <c r="B3004" s="155" t="s">
        <v>424</v>
      </c>
      <c r="C3004" s="157" t="s">
        <v>93</v>
      </c>
      <c r="D3004" s="154" t="s">
        <v>94</v>
      </c>
      <c r="E3004" s="157" t="s">
        <v>70</v>
      </c>
      <c r="F3004" s="155"/>
      <c r="G3004" s="158">
        <v>16</v>
      </c>
      <c r="H3004" s="154">
        <v>130</v>
      </c>
      <c r="I3004" s="157"/>
      <c r="J3004" s="159"/>
      <c r="K3004" s="160">
        <v>2.7</v>
      </c>
      <c r="L3004" s="81"/>
      <c r="M3004" s="82">
        <f t="shared" si="12"/>
        <v>0</v>
      </c>
    </row>
    <row r="3005" spans="1:13" ht="30">
      <c r="A3005" s="154">
        <v>232</v>
      </c>
      <c r="B3005" s="155" t="s">
        <v>1081</v>
      </c>
      <c r="C3005" s="157" t="s">
        <v>426</v>
      </c>
      <c r="D3005" s="154" t="s">
        <v>427</v>
      </c>
      <c r="E3005" s="157" t="s">
        <v>70</v>
      </c>
      <c r="F3005" s="155" t="s">
        <v>308</v>
      </c>
      <c r="G3005" s="158">
        <v>3</v>
      </c>
      <c r="H3005" s="154">
        <v>40</v>
      </c>
      <c r="I3005" s="157"/>
      <c r="J3005" s="159"/>
      <c r="K3005" s="160">
        <v>1.7</v>
      </c>
      <c r="L3005" s="81"/>
      <c r="M3005" s="82">
        <f t="shared" si="12"/>
        <v>0</v>
      </c>
    </row>
    <row r="3006" spans="1:13">
      <c r="A3006" s="154">
        <v>233</v>
      </c>
      <c r="B3006" s="155" t="s">
        <v>1082</v>
      </c>
      <c r="C3006" s="157" t="s">
        <v>45</v>
      </c>
      <c r="D3006" s="154" t="s">
        <v>94</v>
      </c>
      <c r="E3006" s="157" t="s">
        <v>42</v>
      </c>
      <c r="F3006" s="155"/>
      <c r="G3006" s="158">
        <v>14</v>
      </c>
      <c r="H3006" s="154">
        <v>100</v>
      </c>
      <c r="I3006" s="157"/>
      <c r="J3006" s="159"/>
      <c r="K3006" s="160">
        <v>3</v>
      </c>
      <c r="L3006" s="81"/>
      <c r="M3006" s="82">
        <f t="shared" si="12"/>
        <v>0</v>
      </c>
    </row>
    <row r="3007" spans="1:13">
      <c r="A3007" s="154">
        <v>233</v>
      </c>
      <c r="B3007" s="155" t="s">
        <v>1083</v>
      </c>
      <c r="C3007" s="157" t="s">
        <v>49</v>
      </c>
      <c r="D3007" s="154" t="s">
        <v>96</v>
      </c>
      <c r="E3007" s="157" t="s">
        <v>60</v>
      </c>
      <c r="F3007" s="155"/>
      <c r="G3007" s="158">
        <v>20</v>
      </c>
      <c r="H3007" s="154">
        <v>100</v>
      </c>
      <c r="I3007" s="157"/>
      <c r="J3007" s="159" t="s">
        <v>924</v>
      </c>
      <c r="K3007" s="160">
        <v>4</v>
      </c>
      <c r="L3007" s="81"/>
      <c r="M3007" s="82">
        <f t="shared" si="12"/>
        <v>0</v>
      </c>
    </row>
    <row r="3008" spans="1:13" ht="30">
      <c r="A3008" s="154">
        <v>234</v>
      </c>
      <c r="B3008" s="155" t="s">
        <v>429</v>
      </c>
      <c r="C3008" s="157" t="s">
        <v>93</v>
      </c>
      <c r="D3008" s="154" t="s">
        <v>94</v>
      </c>
      <c r="E3008" s="157" t="s">
        <v>75</v>
      </c>
      <c r="F3008" s="155" t="s">
        <v>430</v>
      </c>
      <c r="G3008" s="158">
        <v>15</v>
      </c>
      <c r="H3008" s="154">
        <v>110</v>
      </c>
      <c r="I3008" s="157"/>
      <c r="J3008" s="159"/>
      <c r="K3008" s="160">
        <v>2.6</v>
      </c>
      <c r="L3008" s="81"/>
      <c r="M3008" s="82">
        <f t="shared" si="12"/>
        <v>0</v>
      </c>
    </row>
    <row r="3009" spans="1:13" ht="30">
      <c r="A3009" s="154">
        <v>235</v>
      </c>
      <c r="B3009" s="155" t="s">
        <v>431</v>
      </c>
      <c r="C3009" s="157" t="s">
        <v>63</v>
      </c>
      <c r="D3009" s="154" t="s">
        <v>64</v>
      </c>
      <c r="E3009" s="157" t="s">
        <v>75</v>
      </c>
      <c r="F3009" s="155" t="s">
        <v>102</v>
      </c>
      <c r="G3009" s="158">
        <v>11</v>
      </c>
      <c r="H3009" s="154">
        <v>150</v>
      </c>
      <c r="I3009" s="157"/>
      <c r="J3009" s="159"/>
      <c r="K3009" s="160">
        <v>2</v>
      </c>
      <c r="L3009" s="81"/>
      <c r="M3009" s="82">
        <f t="shared" si="12"/>
        <v>0</v>
      </c>
    </row>
    <row r="3010" spans="1:13" ht="30">
      <c r="A3010" s="154">
        <v>236</v>
      </c>
      <c r="B3010" s="155" t="s">
        <v>1084</v>
      </c>
      <c r="C3010" s="157" t="s">
        <v>73</v>
      </c>
      <c r="D3010" s="154" t="s">
        <v>74</v>
      </c>
      <c r="E3010" s="157" t="s">
        <v>70</v>
      </c>
      <c r="F3010" s="155" t="s">
        <v>91</v>
      </c>
      <c r="G3010" s="158">
        <v>20</v>
      </c>
      <c r="H3010" s="154">
        <v>130</v>
      </c>
      <c r="I3010" s="157"/>
      <c r="J3010" s="159"/>
      <c r="K3010" s="160">
        <v>2.6</v>
      </c>
      <c r="L3010" s="81"/>
      <c r="M3010" s="82">
        <f t="shared" si="12"/>
        <v>0</v>
      </c>
    </row>
    <row r="3011" spans="1:13">
      <c r="A3011" s="154">
        <v>237</v>
      </c>
      <c r="B3011" s="155" t="s">
        <v>434</v>
      </c>
      <c r="C3011" s="157" t="s">
        <v>73</v>
      </c>
      <c r="D3011" s="154" t="s">
        <v>74</v>
      </c>
      <c r="E3011" s="157" t="s">
        <v>75</v>
      </c>
      <c r="F3011" s="155"/>
      <c r="G3011" s="158">
        <v>20</v>
      </c>
      <c r="H3011" s="154">
        <v>80</v>
      </c>
      <c r="I3011" s="157"/>
      <c r="J3011" s="159"/>
      <c r="K3011" s="160">
        <v>2.2999999999999998</v>
      </c>
      <c r="L3011" s="81"/>
      <c r="M3011" s="82">
        <f t="shared" si="12"/>
        <v>0</v>
      </c>
    </row>
    <row r="3012" spans="1:13">
      <c r="A3012" s="154">
        <v>238</v>
      </c>
      <c r="B3012" s="155" t="s">
        <v>435</v>
      </c>
      <c r="C3012" s="157" t="s">
        <v>63</v>
      </c>
      <c r="D3012" s="154" t="s">
        <v>64</v>
      </c>
      <c r="E3012" s="157" t="s">
        <v>75</v>
      </c>
      <c r="F3012" s="155" t="s">
        <v>91</v>
      </c>
      <c r="G3012" s="158">
        <v>8</v>
      </c>
      <c r="H3012" s="154">
        <v>60</v>
      </c>
      <c r="I3012" s="157"/>
      <c r="J3012" s="159"/>
      <c r="K3012" s="160">
        <v>2</v>
      </c>
      <c r="L3012" s="81"/>
      <c r="M3012" s="82">
        <f t="shared" si="12"/>
        <v>0</v>
      </c>
    </row>
    <row r="3013" spans="1:13" ht="30">
      <c r="A3013" s="161">
        <v>239</v>
      </c>
      <c r="B3013" s="162" t="s">
        <v>1085</v>
      </c>
      <c r="C3013" s="163" t="s">
        <v>73</v>
      </c>
      <c r="D3013" s="161" t="s">
        <v>74</v>
      </c>
      <c r="E3013" s="163" t="s">
        <v>51</v>
      </c>
      <c r="F3013" s="162" t="s">
        <v>608</v>
      </c>
      <c r="G3013" s="164">
        <v>15</v>
      </c>
      <c r="H3013" s="161">
        <v>130</v>
      </c>
      <c r="I3013" s="163"/>
      <c r="J3013" s="165"/>
      <c r="K3013" s="166">
        <v>2.2999999999999998</v>
      </c>
      <c r="L3013" s="81"/>
      <c r="M3013" s="82">
        <f t="shared" si="12"/>
        <v>0</v>
      </c>
    </row>
    <row r="3014" spans="1:13" ht="30">
      <c r="A3014" s="154">
        <v>240</v>
      </c>
      <c r="B3014" s="155" t="s">
        <v>438</v>
      </c>
      <c r="C3014" s="157" t="s">
        <v>86</v>
      </c>
      <c r="D3014" s="154" t="s">
        <v>188</v>
      </c>
      <c r="E3014" s="157" t="s">
        <v>75</v>
      </c>
      <c r="F3014" s="155" t="s">
        <v>439</v>
      </c>
      <c r="G3014" s="158">
        <v>4</v>
      </c>
      <c r="H3014" s="154">
        <v>50</v>
      </c>
      <c r="I3014" s="157"/>
      <c r="J3014" s="159"/>
      <c r="K3014" s="160">
        <v>2</v>
      </c>
      <c r="L3014" s="81"/>
      <c r="M3014" s="82">
        <f t="shared" si="12"/>
        <v>0</v>
      </c>
    </row>
    <row r="3015" spans="1:13" ht="45">
      <c r="A3015" s="154">
        <v>241</v>
      </c>
      <c r="B3015" s="155" t="s">
        <v>1086</v>
      </c>
      <c r="C3015" s="157" t="s">
        <v>63</v>
      </c>
      <c r="D3015" s="154" t="s">
        <v>64</v>
      </c>
      <c r="E3015" s="157" t="s">
        <v>65</v>
      </c>
      <c r="F3015" s="155" t="s">
        <v>1087</v>
      </c>
      <c r="G3015" s="158">
        <v>9</v>
      </c>
      <c r="H3015" s="154">
        <v>120</v>
      </c>
      <c r="I3015" s="157"/>
      <c r="J3015" s="159"/>
      <c r="K3015" s="160">
        <v>1.5</v>
      </c>
      <c r="L3015" s="81"/>
      <c r="M3015" s="82">
        <f t="shared" si="12"/>
        <v>0</v>
      </c>
    </row>
    <row r="3016" spans="1:13" ht="30">
      <c r="A3016" s="154">
        <v>242</v>
      </c>
      <c r="B3016" s="155" t="s">
        <v>440</v>
      </c>
      <c r="C3016" s="157" t="s">
        <v>161</v>
      </c>
      <c r="D3016" s="154" t="s">
        <v>96</v>
      </c>
      <c r="E3016" s="157" t="s">
        <v>70</v>
      </c>
      <c r="F3016" s="155" t="s">
        <v>117</v>
      </c>
      <c r="G3016" s="158">
        <v>22</v>
      </c>
      <c r="H3016" s="154">
        <v>130</v>
      </c>
      <c r="I3016" s="157"/>
      <c r="J3016" s="159" t="s">
        <v>895</v>
      </c>
      <c r="K3016" s="160">
        <v>3</v>
      </c>
      <c r="L3016" s="81"/>
      <c r="M3016" s="82">
        <f t="shared" si="12"/>
        <v>0</v>
      </c>
    </row>
    <row r="3017" spans="1:13" ht="30">
      <c r="A3017" s="154">
        <v>243</v>
      </c>
      <c r="B3017" s="155" t="s">
        <v>1088</v>
      </c>
      <c r="C3017" s="157" t="s">
        <v>49</v>
      </c>
      <c r="D3017" s="154" t="s">
        <v>50</v>
      </c>
      <c r="E3017" s="157" t="s">
        <v>70</v>
      </c>
      <c r="F3017" s="155" t="s">
        <v>79</v>
      </c>
      <c r="G3017" s="158">
        <v>15</v>
      </c>
      <c r="H3017" s="154">
        <v>130</v>
      </c>
      <c r="I3017" s="157" t="s">
        <v>174</v>
      </c>
      <c r="J3017" s="159"/>
      <c r="K3017" s="160">
        <v>2.6</v>
      </c>
      <c r="L3017" s="81"/>
      <c r="M3017" s="82">
        <f t="shared" si="12"/>
        <v>0</v>
      </c>
    </row>
    <row r="3018" spans="1:13" ht="30">
      <c r="A3018" s="154">
        <v>244</v>
      </c>
      <c r="B3018" s="155" t="s">
        <v>442</v>
      </c>
      <c r="C3018" s="157" t="s">
        <v>49</v>
      </c>
      <c r="D3018" s="154" t="s">
        <v>50</v>
      </c>
      <c r="E3018" s="157" t="s">
        <v>51</v>
      </c>
      <c r="F3018" s="155" t="s">
        <v>443</v>
      </c>
      <c r="G3018" s="158">
        <v>17</v>
      </c>
      <c r="H3018" s="154">
        <v>150</v>
      </c>
      <c r="I3018" s="157"/>
      <c r="J3018" s="159"/>
      <c r="K3018" s="160">
        <v>2.6</v>
      </c>
      <c r="L3018" s="81"/>
      <c r="M3018" s="82">
        <f t="shared" si="12"/>
        <v>0</v>
      </c>
    </row>
    <row r="3019" spans="1:13" ht="30">
      <c r="A3019" s="154">
        <v>245</v>
      </c>
      <c r="B3019" s="155" t="s">
        <v>444</v>
      </c>
      <c r="C3019" s="156" t="s">
        <v>161</v>
      </c>
      <c r="D3019" s="154" t="s">
        <v>96</v>
      </c>
      <c r="E3019" s="156" t="s">
        <v>65</v>
      </c>
      <c r="F3019" s="155" t="s">
        <v>418</v>
      </c>
      <c r="G3019" s="158">
        <v>20</v>
      </c>
      <c r="H3019" s="154">
        <v>120</v>
      </c>
      <c r="I3019" s="156"/>
      <c r="J3019" s="171" t="s">
        <v>895</v>
      </c>
      <c r="K3019" s="160">
        <v>3</v>
      </c>
      <c r="L3019" s="81"/>
      <c r="M3019" s="82">
        <f t="shared" si="12"/>
        <v>0</v>
      </c>
    </row>
    <row r="3020" spans="1:13" ht="45">
      <c r="A3020" s="154">
        <v>246</v>
      </c>
      <c r="B3020" s="155" t="s">
        <v>1089</v>
      </c>
      <c r="C3020" s="157" t="s">
        <v>63</v>
      </c>
      <c r="D3020" s="154" t="s">
        <v>64</v>
      </c>
      <c r="E3020" s="163" t="s">
        <v>70</v>
      </c>
      <c r="F3020" s="155" t="s">
        <v>1090</v>
      </c>
      <c r="G3020" s="158">
        <v>12</v>
      </c>
      <c r="H3020" s="154">
        <v>100</v>
      </c>
      <c r="I3020" s="157"/>
      <c r="J3020" s="159"/>
      <c r="K3020" s="160">
        <v>2</v>
      </c>
      <c r="L3020" s="81"/>
      <c r="M3020" s="82">
        <f t="shared" si="12"/>
        <v>0</v>
      </c>
    </row>
    <row r="3021" spans="1:13">
      <c r="A3021" s="154">
        <v>247</v>
      </c>
      <c r="B3021" s="155" t="s">
        <v>446</v>
      </c>
      <c r="C3021" s="157" t="s">
        <v>49</v>
      </c>
      <c r="D3021" s="154" t="s">
        <v>50</v>
      </c>
      <c r="E3021" s="157" t="s">
        <v>70</v>
      </c>
      <c r="F3021" s="155" t="s">
        <v>142</v>
      </c>
      <c r="G3021" s="158">
        <v>22</v>
      </c>
      <c r="H3021" s="154">
        <v>100</v>
      </c>
      <c r="I3021" s="157"/>
      <c r="J3021" s="159" t="s">
        <v>895</v>
      </c>
      <c r="K3021" s="160">
        <v>4</v>
      </c>
      <c r="L3021" s="81"/>
      <c r="M3021" s="82">
        <f t="shared" si="12"/>
        <v>0</v>
      </c>
    </row>
    <row r="3022" spans="1:13">
      <c r="A3022" s="154">
        <v>248</v>
      </c>
      <c r="B3022" s="155" t="s">
        <v>447</v>
      </c>
      <c r="C3022" s="156" t="s">
        <v>45</v>
      </c>
      <c r="D3022" s="154" t="s">
        <v>46</v>
      </c>
      <c r="E3022" s="157" t="s">
        <v>42</v>
      </c>
      <c r="F3022" s="155"/>
      <c r="G3022" s="158">
        <v>17</v>
      </c>
      <c r="H3022" s="154">
        <v>100</v>
      </c>
      <c r="I3022" s="157"/>
      <c r="J3022" s="159"/>
      <c r="K3022" s="160">
        <v>2.7</v>
      </c>
      <c r="L3022" s="81"/>
      <c r="M3022" s="82">
        <f t="shared" si="12"/>
        <v>0</v>
      </c>
    </row>
    <row r="3023" spans="1:13" ht="30">
      <c r="A3023" s="154">
        <v>249</v>
      </c>
      <c r="B3023" s="155" t="s">
        <v>1091</v>
      </c>
      <c r="C3023" s="157" t="s">
        <v>93</v>
      </c>
      <c r="D3023" s="154" t="s">
        <v>94</v>
      </c>
      <c r="E3023" s="157" t="s">
        <v>42</v>
      </c>
      <c r="F3023" s="155" t="s">
        <v>1092</v>
      </c>
      <c r="G3023" s="158">
        <v>10</v>
      </c>
      <c r="H3023" s="154">
        <v>110</v>
      </c>
      <c r="I3023" s="157"/>
      <c r="J3023" s="159"/>
      <c r="K3023" s="160">
        <v>2</v>
      </c>
      <c r="L3023" s="81"/>
      <c r="M3023" s="82">
        <f t="shared" si="12"/>
        <v>0</v>
      </c>
    </row>
    <row r="3024" spans="1:13">
      <c r="A3024" s="154">
        <v>250</v>
      </c>
      <c r="B3024" s="155" t="s">
        <v>450</v>
      </c>
      <c r="C3024" s="157" t="s">
        <v>49</v>
      </c>
      <c r="D3024" s="154" t="s">
        <v>50</v>
      </c>
      <c r="E3024" s="157" t="s">
        <v>47</v>
      </c>
      <c r="F3024" s="155"/>
      <c r="G3024" s="158">
        <v>20</v>
      </c>
      <c r="H3024" s="154">
        <v>120</v>
      </c>
      <c r="I3024" s="157"/>
      <c r="J3024" s="159"/>
      <c r="K3024" s="160">
        <v>2.6</v>
      </c>
      <c r="L3024" s="81"/>
      <c r="M3024" s="82">
        <f t="shared" si="12"/>
        <v>0</v>
      </c>
    </row>
    <row r="3025" spans="1:13" ht="30">
      <c r="A3025" s="161">
        <v>251</v>
      </c>
      <c r="B3025" s="162" t="s">
        <v>1093</v>
      </c>
      <c r="C3025" s="163" t="s">
        <v>45</v>
      </c>
      <c r="D3025" s="161" t="s">
        <v>46</v>
      </c>
      <c r="E3025" s="163" t="s">
        <v>65</v>
      </c>
      <c r="F3025" s="162" t="s">
        <v>1094</v>
      </c>
      <c r="G3025" s="164">
        <v>17</v>
      </c>
      <c r="H3025" s="161">
        <v>140</v>
      </c>
      <c r="I3025" s="163"/>
      <c r="J3025" s="165"/>
      <c r="K3025" s="166">
        <v>2.2999999999999998</v>
      </c>
      <c r="L3025" s="81"/>
      <c r="M3025" s="82">
        <f t="shared" si="12"/>
        <v>0</v>
      </c>
    </row>
    <row r="3026" spans="1:13" ht="30">
      <c r="A3026" s="154">
        <v>252</v>
      </c>
      <c r="B3026" s="155" t="s">
        <v>453</v>
      </c>
      <c r="C3026" s="157" t="s">
        <v>73</v>
      </c>
      <c r="D3026" s="154" t="s">
        <v>74</v>
      </c>
      <c r="E3026" s="157" t="s">
        <v>51</v>
      </c>
      <c r="F3026" s="155" t="s">
        <v>454</v>
      </c>
      <c r="G3026" s="158">
        <v>17</v>
      </c>
      <c r="H3026" s="154">
        <v>120</v>
      </c>
      <c r="I3026" s="157" t="s">
        <v>455</v>
      </c>
      <c r="J3026" s="159"/>
      <c r="K3026" s="160">
        <v>2.6</v>
      </c>
      <c r="L3026" s="81"/>
      <c r="M3026" s="82">
        <f t="shared" si="12"/>
        <v>0</v>
      </c>
    </row>
    <row r="3027" spans="1:13" ht="30">
      <c r="A3027" s="154">
        <v>253</v>
      </c>
      <c r="B3027" s="155" t="s">
        <v>456</v>
      </c>
      <c r="C3027" s="157" t="s">
        <v>187</v>
      </c>
      <c r="D3027" s="154" t="s">
        <v>188</v>
      </c>
      <c r="E3027" s="157" t="s">
        <v>51</v>
      </c>
      <c r="F3027" s="155"/>
      <c r="G3027" s="158">
        <v>2.5</v>
      </c>
      <c r="H3027" s="154">
        <v>30</v>
      </c>
      <c r="I3027" s="157" t="s">
        <v>174</v>
      </c>
      <c r="J3027" s="159"/>
      <c r="K3027" s="160">
        <v>2.6</v>
      </c>
      <c r="L3027" s="81"/>
      <c r="M3027" s="82">
        <f t="shared" si="12"/>
        <v>0</v>
      </c>
    </row>
    <row r="3028" spans="1:13">
      <c r="A3028" s="154">
        <v>254</v>
      </c>
      <c r="B3028" s="155" t="s">
        <v>1095</v>
      </c>
      <c r="C3028" s="157" t="s">
        <v>49</v>
      </c>
      <c r="D3028" s="154" t="s">
        <v>50</v>
      </c>
      <c r="E3028" s="157" t="s">
        <v>47</v>
      </c>
      <c r="F3028" s="155"/>
      <c r="G3028" s="158">
        <v>20</v>
      </c>
      <c r="H3028" s="154">
        <v>100</v>
      </c>
      <c r="I3028" s="157"/>
      <c r="J3028" s="159"/>
      <c r="K3028" s="160">
        <v>2.6</v>
      </c>
      <c r="L3028" s="81"/>
      <c r="M3028" s="82">
        <f t="shared" si="12"/>
        <v>0</v>
      </c>
    </row>
    <row r="3029" spans="1:13" ht="30">
      <c r="A3029" s="154">
        <v>255</v>
      </c>
      <c r="B3029" s="155" t="s">
        <v>1096</v>
      </c>
      <c r="C3029" s="156" t="s">
        <v>49</v>
      </c>
      <c r="D3029" s="154" t="s">
        <v>50</v>
      </c>
      <c r="E3029" s="157" t="s">
        <v>75</v>
      </c>
      <c r="F3029" s="155" t="s">
        <v>91</v>
      </c>
      <c r="G3029" s="158">
        <v>7</v>
      </c>
      <c r="H3029" s="154">
        <v>35</v>
      </c>
      <c r="I3029" s="157"/>
      <c r="J3029" s="159"/>
      <c r="K3029" s="160">
        <v>1.7</v>
      </c>
      <c r="L3029" s="81"/>
      <c r="M3029" s="82">
        <f t="shared" si="12"/>
        <v>0</v>
      </c>
    </row>
    <row r="3030" spans="1:13" ht="30">
      <c r="A3030" s="154">
        <v>256</v>
      </c>
      <c r="B3030" s="155" t="s">
        <v>1097</v>
      </c>
      <c r="C3030" s="156" t="s">
        <v>93</v>
      </c>
      <c r="D3030" s="154" t="s">
        <v>94</v>
      </c>
      <c r="E3030" s="156" t="s">
        <v>42</v>
      </c>
      <c r="F3030" s="155"/>
      <c r="G3030" s="158">
        <v>18</v>
      </c>
      <c r="H3030" s="154">
        <v>120</v>
      </c>
      <c r="I3030" s="156"/>
      <c r="J3030" s="171"/>
      <c r="K3030" s="160">
        <v>2.6</v>
      </c>
      <c r="L3030" s="81"/>
      <c r="M3030" s="82">
        <f t="shared" si="12"/>
        <v>0</v>
      </c>
    </row>
    <row r="3031" spans="1:13">
      <c r="A3031" s="154">
        <v>257</v>
      </c>
      <c r="B3031" s="155" t="s">
        <v>1098</v>
      </c>
      <c r="C3031" s="156" t="s">
        <v>49</v>
      </c>
      <c r="D3031" s="154" t="s">
        <v>50</v>
      </c>
      <c r="E3031" s="156" t="s">
        <v>42</v>
      </c>
      <c r="F3031" s="155"/>
      <c r="G3031" s="158">
        <v>8</v>
      </c>
      <c r="H3031" s="154">
        <v>35</v>
      </c>
      <c r="I3031" s="156"/>
      <c r="J3031" s="171"/>
      <c r="K3031" s="160">
        <v>1.7</v>
      </c>
      <c r="L3031" s="81"/>
      <c r="M3031" s="82">
        <f t="shared" si="12"/>
        <v>0</v>
      </c>
    </row>
    <row r="3032" spans="1:13" ht="30">
      <c r="A3032" s="154">
        <v>258</v>
      </c>
      <c r="B3032" s="155" t="s">
        <v>462</v>
      </c>
      <c r="C3032" s="157" t="s">
        <v>93</v>
      </c>
      <c r="D3032" s="154" t="s">
        <v>94</v>
      </c>
      <c r="E3032" s="163" t="s">
        <v>75</v>
      </c>
      <c r="F3032" s="155" t="s">
        <v>131</v>
      </c>
      <c r="G3032" s="158">
        <v>25</v>
      </c>
      <c r="H3032" s="154">
        <v>140</v>
      </c>
      <c r="I3032" s="157"/>
      <c r="J3032" s="159"/>
      <c r="K3032" s="160">
        <v>2.9</v>
      </c>
      <c r="L3032" s="81"/>
      <c r="M3032" s="82">
        <f t="shared" si="12"/>
        <v>0</v>
      </c>
    </row>
    <row r="3033" spans="1:13">
      <c r="A3033" s="154">
        <v>259</v>
      </c>
      <c r="B3033" s="155" t="s">
        <v>463</v>
      </c>
      <c r="C3033" s="157" t="s">
        <v>40</v>
      </c>
      <c r="D3033" s="154" t="s">
        <v>50</v>
      </c>
      <c r="E3033" s="157"/>
      <c r="F3033" s="155"/>
      <c r="G3033" s="158"/>
      <c r="H3033" s="154">
        <v>110</v>
      </c>
      <c r="I3033" s="157"/>
      <c r="J3033" s="159"/>
      <c r="K3033" s="160">
        <v>2.6</v>
      </c>
      <c r="L3033" s="81"/>
      <c r="M3033" s="82">
        <f t="shared" ref="M3033:M3096" si="13">K3033*L3033</f>
        <v>0</v>
      </c>
    </row>
    <row r="3034" spans="1:13">
      <c r="A3034" s="154">
        <v>260</v>
      </c>
      <c r="B3034" s="155" t="s">
        <v>464</v>
      </c>
      <c r="C3034" s="157" t="s">
        <v>100</v>
      </c>
      <c r="D3034" s="154" t="s">
        <v>465</v>
      </c>
      <c r="E3034" s="157" t="s">
        <v>70</v>
      </c>
      <c r="F3034" s="155" t="s">
        <v>466</v>
      </c>
      <c r="G3034" s="158">
        <v>6</v>
      </c>
      <c r="H3034" s="154">
        <v>130</v>
      </c>
      <c r="I3034" s="157"/>
      <c r="J3034" s="159"/>
      <c r="K3034" s="160">
        <v>1.7</v>
      </c>
      <c r="L3034" s="81"/>
      <c r="M3034" s="82">
        <f t="shared" si="13"/>
        <v>0</v>
      </c>
    </row>
    <row r="3035" spans="1:13" ht="45">
      <c r="A3035" s="154">
        <v>261</v>
      </c>
      <c r="B3035" s="155" t="s">
        <v>468</v>
      </c>
      <c r="C3035" s="157" t="s">
        <v>45</v>
      </c>
      <c r="D3035" s="154" t="s">
        <v>46</v>
      </c>
      <c r="E3035" s="157" t="s">
        <v>51</v>
      </c>
      <c r="F3035" s="155" t="s">
        <v>469</v>
      </c>
      <c r="G3035" s="158">
        <v>14</v>
      </c>
      <c r="H3035" s="154">
        <v>90</v>
      </c>
      <c r="I3035" s="157"/>
      <c r="J3035" s="159" t="s">
        <v>41</v>
      </c>
      <c r="K3035" s="160">
        <v>2.7</v>
      </c>
      <c r="L3035" s="81"/>
      <c r="M3035" s="82">
        <f t="shared" si="13"/>
        <v>0</v>
      </c>
    </row>
    <row r="3036" spans="1:13" ht="30">
      <c r="A3036" s="154">
        <v>262</v>
      </c>
      <c r="B3036" s="155" t="s">
        <v>1099</v>
      </c>
      <c r="C3036" s="157" t="s">
        <v>161</v>
      </c>
      <c r="D3036" s="154" t="s">
        <v>96</v>
      </c>
      <c r="E3036" s="157" t="s">
        <v>51</v>
      </c>
      <c r="F3036" s="155"/>
      <c r="G3036" s="158">
        <v>12</v>
      </c>
      <c r="H3036" s="154">
        <v>100</v>
      </c>
      <c r="I3036" s="157" t="s">
        <v>174</v>
      </c>
      <c r="J3036" s="159"/>
      <c r="K3036" s="160">
        <v>2</v>
      </c>
      <c r="L3036" s="81"/>
      <c r="M3036" s="82">
        <f t="shared" si="13"/>
        <v>0</v>
      </c>
    </row>
    <row r="3037" spans="1:13">
      <c r="A3037" s="154">
        <v>263</v>
      </c>
      <c r="B3037" s="155" t="s">
        <v>471</v>
      </c>
      <c r="C3037" s="157" t="s">
        <v>63</v>
      </c>
      <c r="D3037" s="154" t="s">
        <v>64</v>
      </c>
      <c r="E3037" s="157" t="s">
        <v>70</v>
      </c>
      <c r="F3037" s="155" t="s">
        <v>246</v>
      </c>
      <c r="G3037" s="158">
        <v>10</v>
      </c>
      <c r="H3037" s="154">
        <v>80</v>
      </c>
      <c r="I3037" s="157"/>
      <c r="J3037" s="159"/>
      <c r="K3037" s="160">
        <v>2</v>
      </c>
      <c r="L3037" s="81"/>
      <c r="M3037" s="82">
        <f t="shared" si="13"/>
        <v>0</v>
      </c>
    </row>
    <row r="3038" spans="1:13" ht="30">
      <c r="A3038" s="154">
        <v>264</v>
      </c>
      <c r="B3038" s="155" t="s">
        <v>472</v>
      </c>
      <c r="C3038" s="157" t="s">
        <v>63</v>
      </c>
      <c r="D3038" s="154" t="s">
        <v>64</v>
      </c>
      <c r="E3038" s="157" t="s">
        <v>60</v>
      </c>
      <c r="F3038" s="155" t="s">
        <v>210</v>
      </c>
      <c r="G3038" s="158">
        <v>12</v>
      </c>
      <c r="H3038" s="154">
        <v>130</v>
      </c>
      <c r="I3038" s="157"/>
      <c r="J3038" s="159"/>
      <c r="K3038" s="160">
        <v>1.7</v>
      </c>
      <c r="L3038" s="81"/>
      <c r="M3038" s="82">
        <f t="shared" si="13"/>
        <v>0</v>
      </c>
    </row>
    <row r="3039" spans="1:13" ht="30">
      <c r="A3039" s="161">
        <v>265</v>
      </c>
      <c r="B3039" s="162" t="s">
        <v>1100</v>
      </c>
      <c r="C3039" s="163" t="s">
        <v>93</v>
      </c>
      <c r="D3039" s="161" t="s">
        <v>94</v>
      </c>
      <c r="E3039" s="163" t="s">
        <v>70</v>
      </c>
      <c r="F3039" s="162"/>
      <c r="G3039" s="164">
        <v>20</v>
      </c>
      <c r="H3039" s="161">
        <v>100</v>
      </c>
      <c r="I3039" s="163"/>
      <c r="J3039" s="165" t="s">
        <v>895</v>
      </c>
      <c r="K3039" s="166">
        <v>2.8</v>
      </c>
      <c r="L3039" s="81"/>
      <c r="M3039" s="82">
        <f t="shared" si="13"/>
        <v>0</v>
      </c>
    </row>
    <row r="3040" spans="1:13" ht="30">
      <c r="A3040" s="161">
        <v>266</v>
      </c>
      <c r="B3040" s="162" t="s">
        <v>1101</v>
      </c>
      <c r="C3040" s="163" t="s">
        <v>49</v>
      </c>
      <c r="D3040" s="161" t="s">
        <v>50</v>
      </c>
      <c r="E3040" s="163" t="s">
        <v>97</v>
      </c>
      <c r="F3040" s="162" t="s">
        <v>210</v>
      </c>
      <c r="G3040" s="164">
        <v>14</v>
      </c>
      <c r="H3040" s="161">
        <v>100</v>
      </c>
      <c r="I3040" s="163"/>
      <c r="J3040" s="165"/>
      <c r="K3040" s="166">
        <v>2.2999999999999998</v>
      </c>
      <c r="L3040" s="81"/>
      <c r="M3040" s="82">
        <f t="shared" si="13"/>
        <v>0</v>
      </c>
    </row>
    <row r="3041" spans="1:13">
      <c r="A3041" s="154">
        <v>267</v>
      </c>
      <c r="B3041" s="155" t="s">
        <v>475</v>
      </c>
      <c r="C3041" s="157" t="s">
        <v>49</v>
      </c>
      <c r="D3041" s="154" t="s">
        <v>50</v>
      </c>
      <c r="E3041" s="157" t="s">
        <v>42</v>
      </c>
      <c r="F3041" s="155"/>
      <c r="G3041" s="158">
        <v>22</v>
      </c>
      <c r="H3041" s="154">
        <v>120</v>
      </c>
      <c r="I3041" s="157"/>
      <c r="J3041" s="159"/>
      <c r="K3041" s="160">
        <v>2.2999999999999998</v>
      </c>
      <c r="L3041" s="81"/>
      <c r="M3041" s="82">
        <f t="shared" si="13"/>
        <v>0</v>
      </c>
    </row>
    <row r="3042" spans="1:13" ht="30">
      <c r="A3042" s="154">
        <v>268</v>
      </c>
      <c r="B3042" s="155" t="s">
        <v>476</v>
      </c>
      <c r="C3042" s="157" t="s">
        <v>49</v>
      </c>
      <c r="D3042" s="154" t="s">
        <v>50</v>
      </c>
      <c r="E3042" s="157" t="s">
        <v>70</v>
      </c>
      <c r="F3042" s="155"/>
      <c r="G3042" s="158">
        <v>10</v>
      </c>
      <c r="H3042" s="154">
        <v>80</v>
      </c>
      <c r="I3042" s="157" t="s">
        <v>174</v>
      </c>
      <c r="J3042" s="159"/>
      <c r="K3042" s="160">
        <v>2.6</v>
      </c>
      <c r="L3042" s="81"/>
      <c r="M3042" s="82">
        <f t="shared" si="13"/>
        <v>0</v>
      </c>
    </row>
    <row r="3043" spans="1:13" ht="30">
      <c r="A3043" s="154">
        <v>269</v>
      </c>
      <c r="B3043" s="155" t="s">
        <v>1102</v>
      </c>
      <c r="C3043" s="157" t="s">
        <v>93</v>
      </c>
      <c r="D3043" s="154" t="s">
        <v>94</v>
      </c>
      <c r="E3043" s="157" t="s">
        <v>51</v>
      </c>
      <c r="F3043" s="155" t="s">
        <v>117</v>
      </c>
      <c r="G3043" s="158">
        <v>10</v>
      </c>
      <c r="H3043" s="154">
        <v>130</v>
      </c>
      <c r="I3043" s="157"/>
      <c r="J3043" s="159"/>
      <c r="K3043" s="160">
        <v>2.6</v>
      </c>
      <c r="L3043" s="81"/>
      <c r="M3043" s="82">
        <f t="shared" si="13"/>
        <v>0</v>
      </c>
    </row>
    <row r="3044" spans="1:13">
      <c r="A3044" s="154">
        <v>270</v>
      </c>
      <c r="B3044" s="155" t="s">
        <v>1103</v>
      </c>
      <c r="C3044" s="157" t="s">
        <v>100</v>
      </c>
      <c r="D3044" s="154" t="s">
        <v>101</v>
      </c>
      <c r="E3044" s="157" t="s">
        <v>51</v>
      </c>
      <c r="F3044" s="155" t="s">
        <v>117</v>
      </c>
      <c r="G3044" s="158">
        <v>8</v>
      </c>
      <c r="H3044" s="154">
        <v>110</v>
      </c>
      <c r="I3044" s="157"/>
      <c r="J3044" s="159"/>
      <c r="K3044" s="160">
        <v>2.2999999999999998</v>
      </c>
      <c r="L3044" s="81"/>
      <c r="M3044" s="82">
        <f t="shared" si="13"/>
        <v>0</v>
      </c>
    </row>
    <row r="3045" spans="1:13">
      <c r="A3045" s="154">
        <v>271</v>
      </c>
      <c r="B3045" s="155" t="s">
        <v>1104</v>
      </c>
      <c r="C3045" s="157" t="s">
        <v>49</v>
      </c>
      <c r="D3045" s="154" t="s">
        <v>50</v>
      </c>
      <c r="E3045" s="157" t="s">
        <v>70</v>
      </c>
      <c r="F3045" s="155" t="s">
        <v>299</v>
      </c>
      <c r="G3045" s="158">
        <v>8</v>
      </c>
      <c r="H3045" s="154">
        <v>110</v>
      </c>
      <c r="I3045" s="157"/>
      <c r="J3045" s="159"/>
      <c r="K3045" s="160">
        <v>1.5</v>
      </c>
      <c r="L3045" s="81"/>
      <c r="M3045" s="82">
        <f t="shared" si="13"/>
        <v>0</v>
      </c>
    </row>
    <row r="3046" spans="1:13" ht="45">
      <c r="A3046" s="154">
        <v>272</v>
      </c>
      <c r="B3046" s="155" t="s">
        <v>481</v>
      </c>
      <c r="C3046" s="157" t="s">
        <v>49</v>
      </c>
      <c r="D3046" s="154" t="s">
        <v>50</v>
      </c>
      <c r="E3046" s="157" t="s">
        <v>42</v>
      </c>
      <c r="F3046" s="155"/>
      <c r="G3046" s="158">
        <v>12</v>
      </c>
      <c r="H3046" s="154">
        <v>110</v>
      </c>
      <c r="I3046" s="157" t="s">
        <v>1105</v>
      </c>
      <c r="J3046" s="159"/>
      <c r="K3046" s="160">
        <v>2.2999999999999998</v>
      </c>
      <c r="L3046" s="81"/>
      <c r="M3046" s="82">
        <f t="shared" si="13"/>
        <v>0</v>
      </c>
    </row>
    <row r="3047" spans="1:13">
      <c r="A3047" s="154">
        <v>273</v>
      </c>
      <c r="B3047" s="155" t="s">
        <v>1106</v>
      </c>
      <c r="C3047" s="156" t="s">
        <v>49</v>
      </c>
      <c r="D3047" s="154" t="s">
        <v>50</v>
      </c>
      <c r="E3047" s="156" t="s">
        <v>70</v>
      </c>
      <c r="F3047" s="155"/>
      <c r="G3047" s="158">
        <v>10</v>
      </c>
      <c r="H3047" s="154">
        <v>50</v>
      </c>
      <c r="I3047" s="156"/>
      <c r="J3047" s="171"/>
      <c r="K3047" s="160">
        <v>1.7</v>
      </c>
      <c r="L3047" s="81"/>
      <c r="M3047" s="82">
        <f t="shared" si="13"/>
        <v>0</v>
      </c>
    </row>
    <row r="3048" spans="1:13" ht="75">
      <c r="A3048" s="154">
        <v>274</v>
      </c>
      <c r="B3048" s="155" t="s">
        <v>1107</v>
      </c>
      <c r="C3048" s="156" t="s">
        <v>58</v>
      </c>
      <c r="D3048" s="154" t="s">
        <v>59</v>
      </c>
      <c r="E3048" s="156" t="s">
        <v>42</v>
      </c>
      <c r="F3048" s="155" t="s">
        <v>146</v>
      </c>
      <c r="G3048" s="158">
        <v>11</v>
      </c>
      <c r="H3048" s="154">
        <v>100</v>
      </c>
      <c r="I3048" s="156" t="s">
        <v>1108</v>
      </c>
      <c r="J3048" s="171"/>
      <c r="K3048" s="160">
        <v>1.5</v>
      </c>
      <c r="L3048" s="81"/>
      <c r="M3048" s="82">
        <f t="shared" si="13"/>
        <v>0</v>
      </c>
    </row>
    <row r="3049" spans="1:13">
      <c r="A3049" s="154">
        <v>275</v>
      </c>
      <c r="B3049" s="155" t="s">
        <v>485</v>
      </c>
      <c r="C3049" s="156" t="s">
        <v>49</v>
      </c>
      <c r="D3049" s="154" t="s">
        <v>50</v>
      </c>
      <c r="E3049" s="156" t="s">
        <v>70</v>
      </c>
      <c r="F3049" s="155"/>
      <c r="G3049" s="158">
        <v>15</v>
      </c>
      <c r="H3049" s="154">
        <v>100</v>
      </c>
      <c r="I3049" s="156"/>
      <c r="J3049" s="171"/>
      <c r="K3049" s="160">
        <v>2.6</v>
      </c>
      <c r="L3049" s="81"/>
      <c r="M3049" s="82">
        <f t="shared" si="13"/>
        <v>0</v>
      </c>
    </row>
    <row r="3050" spans="1:13">
      <c r="A3050" s="154">
        <v>276</v>
      </c>
      <c r="B3050" s="155" t="s">
        <v>1109</v>
      </c>
      <c r="C3050" s="157" t="s">
        <v>45</v>
      </c>
      <c r="D3050" s="154" t="s">
        <v>46</v>
      </c>
      <c r="E3050" s="163" t="s">
        <v>75</v>
      </c>
      <c r="F3050" s="155" t="s">
        <v>1110</v>
      </c>
      <c r="G3050" s="158">
        <v>18</v>
      </c>
      <c r="H3050" s="154">
        <v>140</v>
      </c>
      <c r="I3050" s="156"/>
      <c r="J3050" s="171"/>
      <c r="K3050" s="160">
        <v>2.2999999999999998</v>
      </c>
      <c r="L3050" s="81"/>
      <c r="M3050" s="82">
        <f t="shared" si="13"/>
        <v>0</v>
      </c>
    </row>
    <row r="3051" spans="1:13" ht="30">
      <c r="A3051" s="154">
        <v>277</v>
      </c>
      <c r="B3051" s="155" t="s">
        <v>487</v>
      </c>
      <c r="C3051" s="157" t="s">
        <v>161</v>
      </c>
      <c r="D3051" s="154" t="s">
        <v>96</v>
      </c>
      <c r="E3051" s="157" t="s">
        <v>65</v>
      </c>
      <c r="F3051" s="155" t="s">
        <v>418</v>
      </c>
      <c r="G3051" s="158">
        <v>22</v>
      </c>
      <c r="H3051" s="154">
        <v>120</v>
      </c>
      <c r="I3051" s="157"/>
      <c r="J3051" s="159" t="s">
        <v>895</v>
      </c>
      <c r="K3051" s="160">
        <v>2.9</v>
      </c>
      <c r="L3051" s="81"/>
      <c r="M3051" s="82">
        <f t="shared" si="13"/>
        <v>0</v>
      </c>
    </row>
    <row r="3052" spans="1:13">
      <c r="A3052" s="154">
        <v>278</v>
      </c>
      <c r="B3052" s="155" t="s">
        <v>1111</v>
      </c>
      <c r="C3052" s="157" t="s">
        <v>45</v>
      </c>
      <c r="D3052" s="154" t="s">
        <v>46</v>
      </c>
      <c r="E3052" s="163" t="s">
        <v>75</v>
      </c>
      <c r="F3052" s="155" t="s">
        <v>773</v>
      </c>
      <c r="G3052" s="158">
        <v>17</v>
      </c>
      <c r="H3052" s="154">
        <v>110</v>
      </c>
      <c r="I3052" s="156"/>
      <c r="J3052" s="171"/>
      <c r="K3052" s="160">
        <v>1.7</v>
      </c>
      <c r="L3052" s="81"/>
      <c r="M3052" s="82">
        <f t="shared" si="13"/>
        <v>0</v>
      </c>
    </row>
    <row r="3053" spans="1:13">
      <c r="A3053" s="154">
        <v>279</v>
      </c>
      <c r="B3053" s="155" t="s">
        <v>1112</v>
      </c>
      <c r="C3053" s="156" t="s">
        <v>100</v>
      </c>
      <c r="D3053" s="154" t="s">
        <v>101</v>
      </c>
      <c r="E3053" s="156" t="s">
        <v>51</v>
      </c>
      <c r="F3053" s="155"/>
      <c r="G3053" s="158">
        <v>8</v>
      </c>
      <c r="H3053" s="154">
        <v>110</v>
      </c>
      <c r="I3053" s="156"/>
      <c r="J3053" s="171"/>
      <c r="K3053" s="160">
        <v>2</v>
      </c>
      <c r="L3053" s="81"/>
      <c r="M3053" s="82">
        <f t="shared" si="13"/>
        <v>0</v>
      </c>
    </row>
    <row r="3054" spans="1:13" ht="45">
      <c r="A3054" s="154">
        <v>280</v>
      </c>
      <c r="B3054" s="155" t="s">
        <v>1113</v>
      </c>
      <c r="C3054" s="156" t="s">
        <v>93</v>
      </c>
      <c r="D3054" s="154" t="s">
        <v>94</v>
      </c>
      <c r="E3054" s="156" t="s">
        <v>47</v>
      </c>
      <c r="F3054" s="155" t="s">
        <v>1114</v>
      </c>
      <c r="G3054" s="158">
        <v>25</v>
      </c>
      <c r="H3054" s="154">
        <v>110</v>
      </c>
      <c r="I3054" s="156"/>
      <c r="J3054" s="171"/>
      <c r="K3054" s="160">
        <v>2.2999999999999998</v>
      </c>
      <c r="L3054" s="81"/>
      <c r="M3054" s="82">
        <f t="shared" si="13"/>
        <v>0</v>
      </c>
    </row>
    <row r="3055" spans="1:13" ht="30">
      <c r="A3055" s="154">
        <v>281</v>
      </c>
      <c r="B3055" s="155" t="s">
        <v>1115</v>
      </c>
      <c r="C3055" s="156" t="s">
        <v>49</v>
      </c>
      <c r="D3055" s="154" t="s">
        <v>50</v>
      </c>
      <c r="E3055" s="156" t="s">
        <v>51</v>
      </c>
      <c r="F3055" s="155" t="s">
        <v>1116</v>
      </c>
      <c r="G3055" s="158">
        <v>27</v>
      </c>
      <c r="H3055" s="154">
        <v>100</v>
      </c>
      <c r="I3055" s="156"/>
      <c r="J3055" s="171"/>
      <c r="K3055" s="160">
        <v>2.2999999999999998</v>
      </c>
      <c r="L3055" s="81"/>
      <c r="M3055" s="82">
        <f t="shared" si="13"/>
        <v>0</v>
      </c>
    </row>
    <row r="3056" spans="1:13" ht="60">
      <c r="A3056" s="154">
        <v>282</v>
      </c>
      <c r="B3056" s="155" t="s">
        <v>492</v>
      </c>
      <c r="C3056" s="156" t="s">
        <v>49</v>
      </c>
      <c r="D3056" s="154" t="s">
        <v>50</v>
      </c>
      <c r="E3056" s="156" t="s">
        <v>42</v>
      </c>
      <c r="F3056" s="155" t="s">
        <v>493</v>
      </c>
      <c r="G3056" s="158">
        <v>7</v>
      </c>
      <c r="H3056" s="154">
        <v>100</v>
      </c>
      <c r="I3056" s="156"/>
      <c r="J3056" s="171"/>
      <c r="K3056" s="160">
        <v>2.6</v>
      </c>
      <c r="L3056" s="81"/>
      <c r="M3056" s="82">
        <f t="shared" si="13"/>
        <v>0</v>
      </c>
    </row>
    <row r="3057" spans="1:13" ht="30">
      <c r="A3057" s="154">
        <v>283</v>
      </c>
      <c r="B3057" s="155" t="s">
        <v>1117</v>
      </c>
      <c r="C3057" s="156" t="s">
        <v>49</v>
      </c>
      <c r="D3057" s="154" t="s">
        <v>50</v>
      </c>
      <c r="E3057" s="156" t="s">
        <v>70</v>
      </c>
      <c r="F3057" s="155" t="s">
        <v>1118</v>
      </c>
      <c r="G3057" s="158">
        <v>14</v>
      </c>
      <c r="H3057" s="154">
        <v>90</v>
      </c>
      <c r="I3057" s="156"/>
      <c r="J3057" s="171"/>
      <c r="K3057" s="160">
        <v>1.5</v>
      </c>
      <c r="L3057" s="81"/>
      <c r="M3057" s="82">
        <f t="shared" si="13"/>
        <v>0</v>
      </c>
    </row>
    <row r="3058" spans="1:13">
      <c r="A3058" s="154">
        <v>284</v>
      </c>
      <c r="B3058" s="155" t="s">
        <v>495</v>
      </c>
      <c r="C3058" s="156" t="s">
        <v>45</v>
      </c>
      <c r="D3058" s="154" t="s">
        <v>46</v>
      </c>
      <c r="E3058" s="156" t="s">
        <v>60</v>
      </c>
      <c r="F3058" s="155"/>
      <c r="G3058" s="158">
        <v>16</v>
      </c>
      <c r="H3058" s="154">
        <v>120</v>
      </c>
      <c r="I3058" s="156"/>
      <c r="J3058" s="171" t="s">
        <v>895</v>
      </c>
      <c r="K3058" s="160">
        <v>3</v>
      </c>
      <c r="L3058" s="81"/>
      <c r="M3058" s="82">
        <f t="shared" si="13"/>
        <v>0</v>
      </c>
    </row>
    <row r="3059" spans="1:13" ht="30">
      <c r="A3059" s="154">
        <v>285</v>
      </c>
      <c r="B3059" s="155" t="s">
        <v>496</v>
      </c>
      <c r="C3059" s="157" t="s">
        <v>254</v>
      </c>
      <c r="D3059" s="154" t="s">
        <v>255</v>
      </c>
      <c r="E3059" s="157" t="s">
        <v>60</v>
      </c>
      <c r="F3059" s="155"/>
      <c r="G3059" s="158">
        <v>6</v>
      </c>
      <c r="H3059" s="154">
        <v>50</v>
      </c>
      <c r="I3059" s="157" t="s">
        <v>174</v>
      </c>
      <c r="J3059" s="159"/>
      <c r="K3059" s="160">
        <v>2</v>
      </c>
      <c r="L3059" s="81"/>
      <c r="M3059" s="82">
        <f t="shared" si="13"/>
        <v>0</v>
      </c>
    </row>
    <row r="3060" spans="1:13" ht="30">
      <c r="A3060" s="154">
        <v>286</v>
      </c>
      <c r="B3060" s="155" t="s">
        <v>497</v>
      </c>
      <c r="C3060" s="157" t="s">
        <v>49</v>
      </c>
      <c r="D3060" s="154" t="s">
        <v>50</v>
      </c>
      <c r="E3060" s="157" t="s">
        <v>70</v>
      </c>
      <c r="F3060" s="155" t="s">
        <v>498</v>
      </c>
      <c r="G3060" s="158">
        <v>14</v>
      </c>
      <c r="H3060" s="154">
        <v>80</v>
      </c>
      <c r="I3060" s="157"/>
      <c r="J3060" s="159"/>
      <c r="K3060" s="160">
        <v>2</v>
      </c>
      <c r="L3060" s="81"/>
      <c r="M3060" s="82">
        <f t="shared" si="13"/>
        <v>0</v>
      </c>
    </row>
    <row r="3061" spans="1:13" ht="60">
      <c r="A3061" s="154">
        <v>287</v>
      </c>
      <c r="B3061" s="155" t="s">
        <v>1119</v>
      </c>
      <c r="C3061" s="157" t="s">
        <v>304</v>
      </c>
      <c r="D3061" s="154" t="s">
        <v>305</v>
      </c>
      <c r="E3061" s="157" t="s">
        <v>75</v>
      </c>
      <c r="F3061" s="155" t="s">
        <v>1120</v>
      </c>
      <c r="G3061" s="158">
        <v>12</v>
      </c>
      <c r="H3061" s="154">
        <v>110</v>
      </c>
      <c r="I3061" s="157"/>
      <c r="J3061" s="159"/>
      <c r="K3061" s="160">
        <v>1.5</v>
      </c>
      <c r="L3061" s="81"/>
      <c r="M3061" s="82">
        <f t="shared" si="13"/>
        <v>0</v>
      </c>
    </row>
    <row r="3062" spans="1:13">
      <c r="A3062" s="154">
        <v>288</v>
      </c>
      <c r="B3062" s="155" t="s">
        <v>500</v>
      </c>
      <c r="C3062" s="157" t="s">
        <v>49</v>
      </c>
      <c r="D3062" s="154" t="s">
        <v>50</v>
      </c>
      <c r="E3062" s="157" t="s">
        <v>75</v>
      </c>
      <c r="F3062" s="155"/>
      <c r="G3062" s="158">
        <v>5</v>
      </c>
      <c r="H3062" s="154">
        <v>40</v>
      </c>
      <c r="I3062" s="157"/>
      <c r="J3062" s="159"/>
      <c r="K3062" s="160">
        <v>1.5</v>
      </c>
      <c r="L3062" s="81"/>
      <c r="M3062" s="82">
        <f t="shared" si="13"/>
        <v>0</v>
      </c>
    </row>
    <row r="3063" spans="1:13">
      <c r="A3063" s="154">
        <v>289</v>
      </c>
      <c r="B3063" s="155" t="s">
        <v>1121</v>
      </c>
      <c r="C3063" s="157" t="s">
        <v>100</v>
      </c>
      <c r="D3063" s="154" t="s">
        <v>101</v>
      </c>
      <c r="E3063" s="157" t="s">
        <v>65</v>
      </c>
      <c r="F3063" s="155" t="s">
        <v>148</v>
      </c>
      <c r="G3063" s="158">
        <v>8</v>
      </c>
      <c r="H3063" s="154">
        <v>140</v>
      </c>
      <c r="I3063" s="157"/>
      <c r="J3063" s="159" t="s">
        <v>895</v>
      </c>
      <c r="K3063" s="160">
        <v>3</v>
      </c>
      <c r="L3063" s="81"/>
      <c r="M3063" s="82">
        <f t="shared" si="13"/>
        <v>0</v>
      </c>
    </row>
    <row r="3064" spans="1:13">
      <c r="A3064" s="154">
        <v>290</v>
      </c>
      <c r="B3064" s="155" t="s">
        <v>1122</v>
      </c>
      <c r="C3064" s="157" t="s">
        <v>63</v>
      </c>
      <c r="D3064" s="154" t="s">
        <v>64</v>
      </c>
      <c r="E3064" s="157" t="s">
        <v>51</v>
      </c>
      <c r="F3064" s="155"/>
      <c r="G3064" s="158">
        <v>8</v>
      </c>
      <c r="H3064" s="154">
        <v>120</v>
      </c>
      <c r="I3064" s="157"/>
      <c r="J3064" s="159"/>
      <c r="K3064" s="160">
        <v>2.2999999999999998</v>
      </c>
      <c r="L3064" s="81"/>
      <c r="M3064" s="82">
        <f t="shared" si="13"/>
        <v>0</v>
      </c>
    </row>
    <row r="3065" spans="1:13">
      <c r="A3065" s="154">
        <v>291</v>
      </c>
      <c r="B3065" s="155" t="s">
        <v>502</v>
      </c>
      <c r="C3065" s="157" t="s">
        <v>63</v>
      </c>
      <c r="D3065" s="154" t="s">
        <v>64</v>
      </c>
      <c r="E3065" s="157" t="s">
        <v>65</v>
      </c>
      <c r="F3065" s="155"/>
      <c r="G3065" s="158">
        <v>15</v>
      </c>
      <c r="H3065" s="154">
        <v>90</v>
      </c>
      <c r="I3065" s="157"/>
      <c r="J3065" s="159" t="s">
        <v>41</v>
      </c>
      <c r="K3065" s="160">
        <v>2.2999999999999998</v>
      </c>
      <c r="L3065" s="81"/>
      <c r="M3065" s="82">
        <f t="shared" si="13"/>
        <v>0</v>
      </c>
    </row>
    <row r="3066" spans="1:13">
      <c r="A3066" s="154">
        <v>292</v>
      </c>
      <c r="B3066" s="155" t="s">
        <v>503</v>
      </c>
      <c r="C3066" s="157" t="s">
        <v>49</v>
      </c>
      <c r="D3066" s="154" t="s">
        <v>50</v>
      </c>
      <c r="E3066" s="157" t="s">
        <v>60</v>
      </c>
      <c r="F3066" s="155"/>
      <c r="G3066" s="158">
        <v>26</v>
      </c>
      <c r="H3066" s="154">
        <v>120</v>
      </c>
      <c r="I3066" s="157"/>
      <c r="J3066" s="159"/>
      <c r="K3066" s="160">
        <v>2.6</v>
      </c>
      <c r="L3066" s="81"/>
      <c r="M3066" s="82">
        <f t="shared" si="13"/>
        <v>0</v>
      </c>
    </row>
    <row r="3067" spans="1:13" ht="30">
      <c r="A3067" s="154">
        <v>293</v>
      </c>
      <c r="B3067" s="155" t="s">
        <v>504</v>
      </c>
      <c r="C3067" s="157" t="s">
        <v>49</v>
      </c>
      <c r="D3067" s="154" t="s">
        <v>50</v>
      </c>
      <c r="E3067" s="163" t="s">
        <v>133</v>
      </c>
      <c r="F3067" s="155" t="s">
        <v>355</v>
      </c>
      <c r="G3067" s="158">
        <v>14</v>
      </c>
      <c r="H3067" s="154">
        <v>120</v>
      </c>
      <c r="I3067" s="157"/>
      <c r="J3067" s="159"/>
      <c r="K3067" s="160">
        <v>2</v>
      </c>
      <c r="L3067" s="81"/>
      <c r="M3067" s="82">
        <f t="shared" si="13"/>
        <v>0</v>
      </c>
    </row>
    <row r="3068" spans="1:13">
      <c r="A3068" s="154">
        <v>294</v>
      </c>
      <c r="B3068" s="155" t="s">
        <v>505</v>
      </c>
      <c r="C3068" s="157" t="s">
        <v>49</v>
      </c>
      <c r="D3068" s="154" t="s">
        <v>50</v>
      </c>
      <c r="E3068" s="157" t="s">
        <v>97</v>
      </c>
      <c r="F3068" s="155"/>
      <c r="G3068" s="158">
        <v>30</v>
      </c>
      <c r="H3068" s="154">
        <v>90</v>
      </c>
      <c r="I3068" s="157"/>
      <c r="J3068" s="159"/>
      <c r="K3068" s="160">
        <v>2.6</v>
      </c>
      <c r="L3068" s="81"/>
      <c r="M3068" s="82">
        <f t="shared" si="13"/>
        <v>0</v>
      </c>
    </row>
    <row r="3069" spans="1:13">
      <c r="A3069" s="154">
        <v>295</v>
      </c>
      <c r="B3069" s="155" t="s">
        <v>506</v>
      </c>
      <c r="C3069" s="156" t="s">
        <v>49</v>
      </c>
      <c r="D3069" s="154" t="s">
        <v>50</v>
      </c>
      <c r="E3069" s="156" t="s">
        <v>55</v>
      </c>
      <c r="F3069" s="155"/>
      <c r="G3069" s="158">
        <v>20</v>
      </c>
      <c r="H3069" s="154">
        <v>100</v>
      </c>
      <c r="I3069" s="156"/>
      <c r="J3069" s="171"/>
      <c r="K3069" s="160">
        <v>2.6</v>
      </c>
      <c r="L3069" s="81"/>
      <c r="M3069" s="82">
        <f t="shared" si="13"/>
        <v>0</v>
      </c>
    </row>
    <row r="3070" spans="1:13" ht="45">
      <c r="A3070" s="161">
        <v>295</v>
      </c>
      <c r="B3070" s="162" t="s">
        <v>1123</v>
      </c>
      <c r="C3070" s="163" t="s">
        <v>49</v>
      </c>
      <c r="D3070" s="161" t="s">
        <v>50</v>
      </c>
      <c r="E3070" s="163" t="s">
        <v>75</v>
      </c>
      <c r="F3070" s="162" t="s">
        <v>1124</v>
      </c>
      <c r="G3070" s="164">
        <v>12</v>
      </c>
      <c r="H3070" s="161">
        <v>140</v>
      </c>
      <c r="I3070" s="163"/>
      <c r="J3070" s="165"/>
      <c r="K3070" s="160">
        <v>2.2999999999999998</v>
      </c>
      <c r="L3070" s="81"/>
      <c r="M3070" s="82">
        <f t="shared" si="13"/>
        <v>0</v>
      </c>
    </row>
    <row r="3071" spans="1:13">
      <c r="A3071" s="154">
        <v>296</v>
      </c>
      <c r="B3071" s="155" t="s">
        <v>507</v>
      </c>
      <c r="C3071" s="157" t="s">
        <v>49</v>
      </c>
      <c r="D3071" s="154" t="s">
        <v>50</v>
      </c>
      <c r="E3071" s="157" t="s">
        <v>51</v>
      </c>
      <c r="F3071" s="155" t="s">
        <v>117</v>
      </c>
      <c r="G3071" s="158">
        <v>30</v>
      </c>
      <c r="H3071" s="154">
        <v>140</v>
      </c>
      <c r="I3071" s="157"/>
      <c r="J3071" s="159"/>
      <c r="K3071" s="160">
        <v>2.9</v>
      </c>
      <c r="L3071" s="81"/>
      <c r="M3071" s="82">
        <f t="shared" si="13"/>
        <v>0</v>
      </c>
    </row>
    <row r="3072" spans="1:13">
      <c r="A3072" s="154">
        <v>297</v>
      </c>
      <c r="B3072" s="155" t="s">
        <v>508</v>
      </c>
      <c r="C3072" s="157" t="s">
        <v>45</v>
      </c>
      <c r="D3072" s="154" t="s">
        <v>46</v>
      </c>
      <c r="E3072" s="157" t="s">
        <v>75</v>
      </c>
      <c r="F3072" s="155" t="s">
        <v>381</v>
      </c>
      <c r="G3072" s="158">
        <v>15</v>
      </c>
      <c r="H3072" s="154">
        <v>110</v>
      </c>
      <c r="I3072" s="157"/>
      <c r="J3072" s="159"/>
      <c r="K3072" s="160">
        <v>2.9</v>
      </c>
      <c r="L3072" s="81"/>
      <c r="M3072" s="82">
        <f t="shared" si="13"/>
        <v>0</v>
      </c>
    </row>
    <row r="3073" spans="1:13" ht="30">
      <c r="A3073" s="154">
        <v>298</v>
      </c>
      <c r="B3073" s="155" t="s">
        <v>509</v>
      </c>
      <c r="C3073" s="157" t="s">
        <v>161</v>
      </c>
      <c r="D3073" s="154" t="s">
        <v>96</v>
      </c>
      <c r="E3073" s="157" t="s">
        <v>75</v>
      </c>
      <c r="F3073" s="155" t="s">
        <v>510</v>
      </c>
      <c r="G3073" s="158">
        <v>25</v>
      </c>
      <c r="H3073" s="154">
        <v>120</v>
      </c>
      <c r="I3073" s="157"/>
      <c r="J3073" s="159"/>
      <c r="K3073" s="160">
        <v>2.6</v>
      </c>
      <c r="L3073" s="81"/>
      <c r="M3073" s="82">
        <f t="shared" si="13"/>
        <v>0</v>
      </c>
    </row>
    <row r="3074" spans="1:13" ht="30">
      <c r="A3074" s="154">
        <v>299</v>
      </c>
      <c r="B3074" s="155" t="s">
        <v>1125</v>
      </c>
      <c r="C3074" s="157" t="s">
        <v>93</v>
      </c>
      <c r="D3074" s="154" t="s">
        <v>94</v>
      </c>
      <c r="E3074" s="157" t="s">
        <v>51</v>
      </c>
      <c r="F3074" s="155" t="s">
        <v>773</v>
      </c>
      <c r="G3074" s="158">
        <v>18</v>
      </c>
      <c r="H3074" s="154">
        <v>100</v>
      </c>
      <c r="I3074" s="157"/>
      <c r="J3074" s="159"/>
      <c r="K3074" s="160">
        <v>3</v>
      </c>
      <c r="L3074" s="81"/>
      <c r="M3074" s="82">
        <f t="shared" si="13"/>
        <v>0</v>
      </c>
    </row>
    <row r="3075" spans="1:13" ht="30">
      <c r="A3075" s="154">
        <v>300</v>
      </c>
      <c r="B3075" s="155" t="s">
        <v>1126</v>
      </c>
      <c r="C3075" s="157" t="s">
        <v>93</v>
      </c>
      <c r="D3075" s="154" t="s">
        <v>94</v>
      </c>
      <c r="E3075" s="156" t="s">
        <v>75</v>
      </c>
      <c r="F3075" s="155"/>
      <c r="G3075" s="158">
        <v>25</v>
      </c>
      <c r="H3075" s="154">
        <v>120</v>
      </c>
      <c r="I3075" s="156"/>
      <c r="J3075" s="171"/>
      <c r="K3075" s="160">
        <v>2.6</v>
      </c>
      <c r="L3075" s="81"/>
      <c r="M3075" s="82">
        <f t="shared" si="13"/>
        <v>0</v>
      </c>
    </row>
    <row r="3076" spans="1:13" ht="30">
      <c r="A3076" s="154">
        <v>301</v>
      </c>
      <c r="B3076" s="155" t="s">
        <v>514</v>
      </c>
      <c r="C3076" s="157" t="s">
        <v>63</v>
      </c>
      <c r="D3076" s="154" t="s">
        <v>64</v>
      </c>
      <c r="E3076" s="157" t="s">
        <v>70</v>
      </c>
      <c r="F3076" s="155" t="s">
        <v>299</v>
      </c>
      <c r="G3076" s="158">
        <v>10</v>
      </c>
      <c r="H3076" s="154">
        <v>100</v>
      </c>
      <c r="I3076" s="157" t="s">
        <v>174</v>
      </c>
      <c r="J3076" s="159" t="s">
        <v>41</v>
      </c>
      <c r="K3076" s="160">
        <v>3</v>
      </c>
      <c r="L3076" s="81"/>
      <c r="M3076" s="82">
        <f t="shared" si="13"/>
        <v>0</v>
      </c>
    </row>
    <row r="3077" spans="1:13" ht="30">
      <c r="A3077" s="154">
        <v>302</v>
      </c>
      <c r="B3077" s="155" t="s">
        <v>515</v>
      </c>
      <c r="C3077" s="157" t="s">
        <v>93</v>
      </c>
      <c r="D3077" s="154" t="s">
        <v>94</v>
      </c>
      <c r="E3077" s="157" t="s">
        <v>70</v>
      </c>
      <c r="F3077" s="155" t="s">
        <v>516</v>
      </c>
      <c r="G3077" s="158">
        <v>17</v>
      </c>
      <c r="H3077" s="154">
        <v>110</v>
      </c>
      <c r="I3077" s="157" t="s">
        <v>174</v>
      </c>
      <c r="J3077" s="159"/>
      <c r="K3077" s="160">
        <v>2.8</v>
      </c>
      <c r="L3077" s="81"/>
      <c r="M3077" s="82">
        <f t="shared" si="13"/>
        <v>0</v>
      </c>
    </row>
    <row r="3078" spans="1:13" ht="30">
      <c r="A3078" s="154">
        <v>303</v>
      </c>
      <c r="B3078" s="155" t="s">
        <v>517</v>
      </c>
      <c r="C3078" s="157" t="s">
        <v>518</v>
      </c>
      <c r="D3078" s="154" t="s">
        <v>519</v>
      </c>
      <c r="E3078" s="157" t="s">
        <v>70</v>
      </c>
      <c r="F3078" s="155" t="s">
        <v>520</v>
      </c>
      <c r="G3078" s="158">
        <v>7</v>
      </c>
      <c r="H3078" s="154">
        <v>90</v>
      </c>
      <c r="I3078" s="157"/>
      <c r="J3078" s="159"/>
      <c r="K3078" s="160">
        <v>1.7</v>
      </c>
      <c r="L3078" s="81"/>
      <c r="M3078" s="82">
        <f t="shared" si="13"/>
        <v>0</v>
      </c>
    </row>
    <row r="3079" spans="1:13">
      <c r="A3079" s="154">
        <v>304</v>
      </c>
      <c r="B3079" s="155" t="s">
        <v>1127</v>
      </c>
      <c r="C3079" s="157" t="s">
        <v>40</v>
      </c>
      <c r="D3079" s="154" t="s">
        <v>41</v>
      </c>
      <c r="E3079" s="157" t="s">
        <v>47</v>
      </c>
      <c r="F3079" s="155"/>
      <c r="G3079" s="158">
        <v>6</v>
      </c>
      <c r="H3079" s="154">
        <v>80</v>
      </c>
      <c r="I3079" s="157"/>
      <c r="J3079" s="159" t="s">
        <v>895</v>
      </c>
      <c r="K3079" s="160">
        <v>2.9</v>
      </c>
      <c r="L3079" s="81"/>
      <c r="M3079" s="82">
        <f t="shared" si="13"/>
        <v>0</v>
      </c>
    </row>
    <row r="3080" spans="1:13" ht="30">
      <c r="A3080" s="154">
        <v>306</v>
      </c>
      <c r="B3080" s="155" t="s">
        <v>1128</v>
      </c>
      <c r="C3080" s="157" t="s">
        <v>49</v>
      </c>
      <c r="D3080" s="154" t="s">
        <v>50</v>
      </c>
      <c r="E3080" s="157" t="s">
        <v>70</v>
      </c>
      <c r="F3080" s="155" t="s">
        <v>1129</v>
      </c>
      <c r="G3080" s="158">
        <v>12</v>
      </c>
      <c r="H3080" s="154">
        <v>100</v>
      </c>
      <c r="I3080" s="157"/>
      <c r="J3080" s="159"/>
      <c r="K3080" s="160">
        <v>1.7</v>
      </c>
      <c r="L3080" s="81"/>
      <c r="M3080" s="82">
        <f t="shared" si="13"/>
        <v>0</v>
      </c>
    </row>
    <row r="3081" spans="1:13" ht="30">
      <c r="A3081" s="154">
        <v>307</v>
      </c>
      <c r="B3081" s="155" t="s">
        <v>524</v>
      </c>
      <c r="C3081" s="157" t="s">
        <v>45</v>
      </c>
      <c r="D3081" s="154" t="s">
        <v>46</v>
      </c>
      <c r="E3081" s="157" t="s">
        <v>51</v>
      </c>
      <c r="F3081" s="155" t="s">
        <v>525</v>
      </c>
      <c r="G3081" s="158">
        <v>17</v>
      </c>
      <c r="H3081" s="154">
        <v>80</v>
      </c>
      <c r="I3081" s="157"/>
      <c r="J3081" s="159"/>
      <c r="K3081" s="160">
        <v>2.2999999999999998</v>
      </c>
      <c r="L3081" s="81"/>
      <c r="M3081" s="82">
        <f t="shared" si="13"/>
        <v>0</v>
      </c>
    </row>
    <row r="3082" spans="1:13" ht="30">
      <c r="A3082" s="154">
        <v>308</v>
      </c>
      <c r="B3082" s="155" t="s">
        <v>526</v>
      </c>
      <c r="C3082" s="157" t="s">
        <v>304</v>
      </c>
      <c r="D3082" s="154" t="s">
        <v>305</v>
      </c>
      <c r="E3082" s="157" t="s">
        <v>70</v>
      </c>
      <c r="F3082" s="155" t="s">
        <v>79</v>
      </c>
      <c r="G3082" s="158">
        <v>10</v>
      </c>
      <c r="H3082" s="154">
        <v>70</v>
      </c>
      <c r="I3082" s="157" t="s">
        <v>174</v>
      </c>
      <c r="J3082" s="159"/>
      <c r="K3082" s="160">
        <v>2</v>
      </c>
      <c r="L3082" s="81"/>
      <c r="M3082" s="82">
        <f t="shared" si="13"/>
        <v>0</v>
      </c>
    </row>
    <row r="3083" spans="1:13">
      <c r="A3083" s="154">
        <v>309</v>
      </c>
      <c r="B3083" s="155" t="s">
        <v>1130</v>
      </c>
      <c r="C3083" s="157" t="s">
        <v>63</v>
      </c>
      <c r="D3083" s="154" t="s">
        <v>64</v>
      </c>
      <c r="E3083" s="157" t="s">
        <v>70</v>
      </c>
      <c r="F3083" s="155" t="s">
        <v>139</v>
      </c>
      <c r="G3083" s="158">
        <v>12</v>
      </c>
      <c r="H3083" s="154">
        <v>140</v>
      </c>
      <c r="I3083" s="181"/>
      <c r="J3083" s="182"/>
      <c r="K3083" s="160">
        <v>1.7</v>
      </c>
      <c r="L3083" s="81"/>
      <c r="M3083" s="82">
        <f t="shared" si="13"/>
        <v>0</v>
      </c>
    </row>
    <row r="3084" spans="1:13" ht="30">
      <c r="A3084" s="154">
        <v>310</v>
      </c>
      <c r="B3084" s="155" t="s">
        <v>1131</v>
      </c>
      <c r="C3084" s="157" t="s">
        <v>49</v>
      </c>
      <c r="D3084" s="154" t="s">
        <v>50</v>
      </c>
      <c r="E3084" s="157" t="s">
        <v>42</v>
      </c>
      <c r="F3084" s="155" t="s">
        <v>927</v>
      </c>
      <c r="G3084" s="158">
        <v>9</v>
      </c>
      <c r="H3084" s="154">
        <v>150</v>
      </c>
      <c r="I3084" s="157"/>
      <c r="J3084" s="159" t="s">
        <v>895</v>
      </c>
      <c r="K3084" s="160">
        <v>2.7</v>
      </c>
      <c r="L3084" s="81"/>
      <c r="M3084" s="82">
        <f t="shared" si="13"/>
        <v>0</v>
      </c>
    </row>
    <row r="3085" spans="1:13" ht="30">
      <c r="A3085" s="154">
        <v>311</v>
      </c>
      <c r="B3085" s="155" t="s">
        <v>1132</v>
      </c>
      <c r="C3085" s="157" t="s">
        <v>73</v>
      </c>
      <c r="D3085" s="154" t="s">
        <v>74</v>
      </c>
      <c r="E3085" s="157" t="s">
        <v>70</v>
      </c>
      <c r="F3085" s="155" t="s">
        <v>123</v>
      </c>
      <c r="G3085" s="158">
        <v>23</v>
      </c>
      <c r="H3085" s="154">
        <v>120</v>
      </c>
      <c r="I3085" s="157"/>
      <c r="J3085" s="159"/>
      <c r="K3085" s="160">
        <v>2.2999999999999998</v>
      </c>
      <c r="L3085" s="81"/>
      <c r="M3085" s="82">
        <f t="shared" si="13"/>
        <v>0</v>
      </c>
    </row>
    <row r="3086" spans="1:13" ht="30">
      <c r="A3086" s="154">
        <v>312</v>
      </c>
      <c r="B3086" s="155" t="s">
        <v>1133</v>
      </c>
      <c r="C3086" s="157" t="s">
        <v>93</v>
      </c>
      <c r="D3086" s="154" t="s">
        <v>94</v>
      </c>
      <c r="E3086" s="157" t="s">
        <v>70</v>
      </c>
      <c r="F3086" s="155" t="s">
        <v>91</v>
      </c>
      <c r="G3086" s="158">
        <v>16</v>
      </c>
      <c r="H3086" s="154">
        <v>110</v>
      </c>
      <c r="I3086" s="157"/>
      <c r="J3086" s="159" t="s">
        <v>895</v>
      </c>
      <c r="K3086" s="160">
        <v>3</v>
      </c>
      <c r="L3086" s="81"/>
      <c r="M3086" s="82">
        <f t="shared" si="13"/>
        <v>0</v>
      </c>
    </row>
    <row r="3087" spans="1:13">
      <c r="A3087" s="154">
        <v>313</v>
      </c>
      <c r="B3087" s="155" t="s">
        <v>531</v>
      </c>
      <c r="C3087" s="157" t="s">
        <v>45</v>
      </c>
      <c r="D3087" s="154" t="s">
        <v>46</v>
      </c>
      <c r="E3087" s="157" t="s">
        <v>51</v>
      </c>
      <c r="F3087" s="155" t="s">
        <v>347</v>
      </c>
      <c r="G3087" s="158">
        <v>18</v>
      </c>
      <c r="H3087" s="154">
        <v>140</v>
      </c>
      <c r="I3087" s="157"/>
      <c r="J3087" s="159"/>
      <c r="K3087" s="160">
        <v>2.2999999999999998</v>
      </c>
      <c r="L3087" s="81"/>
      <c r="M3087" s="82">
        <f t="shared" si="13"/>
        <v>0</v>
      </c>
    </row>
    <row r="3088" spans="1:13">
      <c r="A3088" s="154">
        <v>314</v>
      </c>
      <c r="B3088" s="155" t="s">
        <v>1134</v>
      </c>
      <c r="C3088" s="157" t="s">
        <v>49</v>
      </c>
      <c r="D3088" s="154" t="s">
        <v>50</v>
      </c>
      <c r="E3088" s="157" t="s">
        <v>70</v>
      </c>
      <c r="F3088" s="155" t="s">
        <v>788</v>
      </c>
      <c r="G3088" s="158">
        <v>16</v>
      </c>
      <c r="H3088" s="154">
        <v>110</v>
      </c>
      <c r="I3088" s="157"/>
      <c r="J3088" s="159" t="s">
        <v>924</v>
      </c>
      <c r="K3088" s="160">
        <v>2.9</v>
      </c>
      <c r="L3088" s="81"/>
      <c r="M3088" s="82">
        <f t="shared" si="13"/>
        <v>0</v>
      </c>
    </row>
    <row r="3089" spans="1:13" ht="30">
      <c r="A3089" s="154">
        <v>315</v>
      </c>
      <c r="B3089" s="155" t="s">
        <v>533</v>
      </c>
      <c r="C3089" s="157" t="s">
        <v>63</v>
      </c>
      <c r="D3089" s="154" t="s">
        <v>64</v>
      </c>
      <c r="E3089" s="157" t="s">
        <v>70</v>
      </c>
      <c r="F3089" s="155"/>
      <c r="G3089" s="158">
        <v>16</v>
      </c>
      <c r="H3089" s="154">
        <v>120</v>
      </c>
      <c r="I3089" s="157"/>
      <c r="J3089" s="159"/>
      <c r="K3089" s="160">
        <v>2.6</v>
      </c>
      <c r="L3089" s="81"/>
      <c r="M3089" s="82">
        <f t="shared" si="13"/>
        <v>0</v>
      </c>
    </row>
    <row r="3090" spans="1:13" ht="60">
      <c r="A3090" s="154">
        <v>316</v>
      </c>
      <c r="B3090" s="155" t="s">
        <v>1135</v>
      </c>
      <c r="C3090" s="157" t="s">
        <v>518</v>
      </c>
      <c r="D3090" s="154" t="s">
        <v>519</v>
      </c>
      <c r="E3090" s="157" t="s">
        <v>70</v>
      </c>
      <c r="F3090" s="155" t="s">
        <v>1136</v>
      </c>
      <c r="G3090" s="158">
        <v>10</v>
      </c>
      <c r="H3090" s="154">
        <v>100</v>
      </c>
      <c r="I3090" s="157"/>
      <c r="J3090" s="159"/>
      <c r="K3090" s="160">
        <v>1.5</v>
      </c>
      <c r="L3090" s="81"/>
      <c r="M3090" s="82">
        <f t="shared" si="13"/>
        <v>0</v>
      </c>
    </row>
    <row r="3091" spans="1:13" ht="30">
      <c r="A3091" s="154">
        <v>317</v>
      </c>
      <c r="B3091" s="155" t="s">
        <v>1137</v>
      </c>
      <c r="C3091" s="157" t="s">
        <v>58</v>
      </c>
      <c r="D3091" s="154" t="s">
        <v>59</v>
      </c>
      <c r="E3091" s="157" t="s">
        <v>60</v>
      </c>
      <c r="F3091" s="155" t="s">
        <v>190</v>
      </c>
      <c r="G3091" s="158">
        <v>18</v>
      </c>
      <c r="H3091" s="154">
        <v>100</v>
      </c>
      <c r="I3091" s="157"/>
      <c r="J3091" s="159"/>
      <c r="K3091" s="160">
        <v>2.6</v>
      </c>
      <c r="L3091" s="81"/>
      <c r="M3091" s="82">
        <f t="shared" si="13"/>
        <v>0</v>
      </c>
    </row>
    <row r="3092" spans="1:13" ht="30">
      <c r="A3092" s="154">
        <v>318</v>
      </c>
      <c r="B3092" s="155" t="s">
        <v>1138</v>
      </c>
      <c r="C3092" s="157" t="s">
        <v>93</v>
      </c>
      <c r="D3092" s="154" t="s">
        <v>94</v>
      </c>
      <c r="E3092" s="157" t="s">
        <v>70</v>
      </c>
      <c r="F3092" s="155" t="s">
        <v>91</v>
      </c>
      <c r="G3092" s="158">
        <v>20</v>
      </c>
      <c r="H3092" s="154">
        <v>100</v>
      </c>
      <c r="I3092" s="157"/>
      <c r="J3092" s="159" t="s">
        <v>895</v>
      </c>
      <c r="K3092" s="166">
        <v>2.9</v>
      </c>
      <c r="L3092" s="81"/>
      <c r="M3092" s="82">
        <f t="shared" si="13"/>
        <v>0</v>
      </c>
    </row>
    <row r="3093" spans="1:13">
      <c r="A3093" s="154">
        <v>319</v>
      </c>
      <c r="B3093" s="155" t="s">
        <v>537</v>
      </c>
      <c r="C3093" s="157" t="s">
        <v>304</v>
      </c>
      <c r="D3093" s="154" t="s">
        <v>305</v>
      </c>
      <c r="E3093" s="157" t="s">
        <v>70</v>
      </c>
      <c r="F3093" s="155" t="s">
        <v>142</v>
      </c>
      <c r="G3093" s="158">
        <v>12</v>
      </c>
      <c r="H3093" s="154">
        <v>80</v>
      </c>
      <c r="I3093" s="157"/>
      <c r="J3093" s="159"/>
      <c r="K3093" s="160">
        <v>2</v>
      </c>
      <c r="L3093" s="81"/>
      <c r="M3093" s="82">
        <f t="shared" si="13"/>
        <v>0</v>
      </c>
    </row>
    <row r="3094" spans="1:13" ht="30">
      <c r="A3094" s="154">
        <v>320</v>
      </c>
      <c r="B3094" s="155" t="s">
        <v>1139</v>
      </c>
      <c r="C3094" s="157" t="s">
        <v>161</v>
      </c>
      <c r="D3094" s="154" t="s">
        <v>96</v>
      </c>
      <c r="E3094" s="157" t="s">
        <v>214</v>
      </c>
      <c r="F3094" s="155" t="s">
        <v>1140</v>
      </c>
      <c r="G3094" s="158">
        <v>15</v>
      </c>
      <c r="H3094" s="154">
        <v>120</v>
      </c>
      <c r="I3094" s="157"/>
      <c r="J3094" s="159"/>
      <c r="K3094" s="160">
        <v>1.7</v>
      </c>
      <c r="L3094" s="81"/>
      <c r="M3094" s="82">
        <f t="shared" si="13"/>
        <v>0</v>
      </c>
    </row>
    <row r="3095" spans="1:13" ht="30">
      <c r="A3095" s="161">
        <v>322</v>
      </c>
      <c r="B3095" s="162" t="s">
        <v>1141</v>
      </c>
      <c r="C3095" s="173" t="s">
        <v>93</v>
      </c>
      <c r="D3095" s="161" t="s">
        <v>94</v>
      </c>
      <c r="E3095" s="163" t="s">
        <v>51</v>
      </c>
      <c r="F3095" s="162"/>
      <c r="G3095" s="164">
        <v>18</v>
      </c>
      <c r="H3095" s="161">
        <v>110</v>
      </c>
      <c r="I3095" s="163"/>
      <c r="J3095" s="165" t="s">
        <v>895</v>
      </c>
      <c r="K3095" s="166">
        <v>2.9</v>
      </c>
      <c r="L3095" s="81"/>
      <c r="M3095" s="82">
        <f t="shared" si="13"/>
        <v>0</v>
      </c>
    </row>
    <row r="3096" spans="1:13" ht="30">
      <c r="A3096" s="154">
        <v>322</v>
      </c>
      <c r="B3096" s="155" t="s">
        <v>1142</v>
      </c>
      <c r="C3096" s="157" t="s">
        <v>93</v>
      </c>
      <c r="D3096" s="154" t="s">
        <v>94</v>
      </c>
      <c r="E3096" s="157" t="s">
        <v>70</v>
      </c>
      <c r="F3096" s="155"/>
      <c r="G3096" s="158">
        <v>23</v>
      </c>
      <c r="H3096" s="154">
        <v>90</v>
      </c>
      <c r="I3096" s="157"/>
      <c r="J3096" s="159"/>
      <c r="K3096" s="160">
        <v>2.6</v>
      </c>
      <c r="L3096" s="81"/>
      <c r="M3096" s="82">
        <f t="shared" si="13"/>
        <v>0</v>
      </c>
    </row>
    <row r="3097" spans="1:13">
      <c r="A3097" s="154">
        <v>323</v>
      </c>
      <c r="B3097" s="155" t="s">
        <v>1143</v>
      </c>
      <c r="C3097" s="157" t="s">
        <v>73</v>
      </c>
      <c r="D3097" s="154" t="s">
        <v>74</v>
      </c>
      <c r="E3097" s="157" t="s">
        <v>42</v>
      </c>
      <c r="F3097" s="155"/>
      <c r="G3097" s="158">
        <v>20</v>
      </c>
      <c r="H3097" s="154">
        <v>120</v>
      </c>
      <c r="I3097" s="157"/>
      <c r="J3097" s="159"/>
      <c r="K3097" s="160">
        <v>2.2999999999999998</v>
      </c>
      <c r="L3097" s="81"/>
      <c r="M3097" s="82">
        <f t="shared" ref="M3097:M3160" si="14">K3097*L3097</f>
        <v>0</v>
      </c>
    </row>
    <row r="3098" spans="1:13">
      <c r="A3098" s="154">
        <v>324</v>
      </c>
      <c r="B3098" s="155" t="s">
        <v>1144</v>
      </c>
      <c r="C3098" s="157" t="s">
        <v>45</v>
      </c>
      <c r="D3098" s="154" t="s">
        <v>46</v>
      </c>
      <c r="E3098" s="157" t="s">
        <v>47</v>
      </c>
      <c r="F3098" s="155" t="s">
        <v>91</v>
      </c>
      <c r="G3098" s="158">
        <v>26</v>
      </c>
      <c r="H3098" s="154">
        <v>100</v>
      </c>
      <c r="I3098" s="157"/>
      <c r="J3098" s="159"/>
      <c r="K3098" s="160">
        <v>2.2999999999999998</v>
      </c>
      <c r="L3098" s="81"/>
      <c r="M3098" s="82">
        <f t="shared" si="14"/>
        <v>0</v>
      </c>
    </row>
    <row r="3099" spans="1:13" ht="30">
      <c r="A3099" s="154">
        <v>325</v>
      </c>
      <c r="B3099" s="155" t="s">
        <v>544</v>
      </c>
      <c r="C3099" s="157" t="s">
        <v>49</v>
      </c>
      <c r="D3099" s="154" t="s">
        <v>50</v>
      </c>
      <c r="E3099" s="157" t="s">
        <v>42</v>
      </c>
      <c r="F3099" s="155" t="s">
        <v>797</v>
      </c>
      <c r="G3099" s="158">
        <v>20</v>
      </c>
      <c r="H3099" s="154">
        <v>100</v>
      </c>
      <c r="I3099" s="157"/>
      <c r="J3099" s="159"/>
      <c r="K3099" s="160">
        <v>2.9</v>
      </c>
      <c r="L3099" s="81"/>
      <c r="M3099" s="82">
        <f t="shared" si="14"/>
        <v>0</v>
      </c>
    </row>
    <row r="3100" spans="1:13">
      <c r="A3100" s="154">
        <v>326</v>
      </c>
      <c r="B3100" s="155" t="s">
        <v>1145</v>
      </c>
      <c r="C3100" s="157" t="s">
        <v>49</v>
      </c>
      <c r="D3100" s="154" t="s">
        <v>50</v>
      </c>
      <c r="E3100" s="157" t="s">
        <v>51</v>
      </c>
      <c r="F3100" s="155"/>
      <c r="G3100" s="158">
        <v>8</v>
      </c>
      <c r="H3100" s="154">
        <v>50</v>
      </c>
      <c r="I3100" s="157"/>
      <c r="J3100" s="159" t="s">
        <v>924</v>
      </c>
      <c r="K3100" s="160">
        <v>3</v>
      </c>
      <c r="L3100" s="81"/>
      <c r="M3100" s="82">
        <f t="shared" si="14"/>
        <v>0</v>
      </c>
    </row>
    <row r="3101" spans="1:13">
      <c r="A3101" s="154">
        <v>327</v>
      </c>
      <c r="B3101" s="155" t="s">
        <v>547</v>
      </c>
      <c r="C3101" s="157" t="s">
        <v>73</v>
      </c>
      <c r="D3101" s="154" t="s">
        <v>74</v>
      </c>
      <c r="E3101" s="157" t="s">
        <v>42</v>
      </c>
      <c r="F3101" s="155"/>
      <c r="G3101" s="158">
        <v>14</v>
      </c>
      <c r="H3101" s="154">
        <v>100</v>
      </c>
      <c r="I3101" s="157"/>
      <c r="J3101" s="159"/>
      <c r="K3101" s="160">
        <v>2.2999999999999998</v>
      </c>
      <c r="L3101" s="81"/>
      <c r="M3101" s="82">
        <f t="shared" si="14"/>
        <v>0</v>
      </c>
    </row>
    <row r="3102" spans="1:13" ht="45">
      <c r="A3102" s="154">
        <v>328</v>
      </c>
      <c r="B3102" s="155" t="s">
        <v>1146</v>
      </c>
      <c r="C3102" s="157" t="s">
        <v>49</v>
      </c>
      <c r="D3102" s="154" t="s">
        <v>50</v>
      </c>
      <c r="E3102" s="157" t="s">
        <v>75</v>
      </c>
      <c r="F3102" s="155" t="s">
        <v>1147</v>
      </c>
      <c r="G3102" s="158">
        <v>20</v>
      </c>
      <c r="H3102" s="154">
        <v>120</v>
      </c>
      <c r="I3102" s="157"/>
      <c r="J3102" s="159"/>
      <c r="K3102" s="160">
        <v>2.2999999999999998</v>
      </c>
      <c r="L3102" s="81"/>
      <c r="M3102" s="82">
        <f t="shared" si="14"/>
        <v>0</v>
      </c>
    </row>
    <row r="3103" spans="1:13">
      <c r="A3103" s="154">
        <v>329</v>
      </c>
      <c r="B3103" s="155" t="s">
        <v>1148</v>
      </c>
      <c r="C3103" s="157" t="s">
        <v>49</v>
      </c>
      <c r="D3103" s="154" t="s">
        <v>50</v>
      </c>
      <c r="E3103" s="157" t="s">
        <v>70</v>
      </c>
      <c r="F3103" s="155"/>
      <c r="G3103" s="158">
        <v>25</v>
      </c>
      <c r="H3103" s="154">
        <v>100</v>
      </c>
      <c r="I3103" s="157"/>
      <c r="J3103" s="159"/>
      <c r="K3103" s="160">
        <v>3</v>
      </c>
      <c r="L3103" s="81"/>
      <c r="M3103" s="82">
        <f t="shared" si="14"/>
        <v>0</v>
      </c>
    </row>
    <row r="3104" spans="1:13" ht="30">
      <c r="A3104" s="154">
        <v>330</v>
      </c>
      <c r="B3104" s="155" t="s">
        <v>550</v>
      </c>
      <c r="C3104" s="157" t="s">
        <v>58</v>
      </c>
      <c r="D3104" s="154" t="s">
        <v>59</v>
      </c>
      <c r="E3104" s="157" t="s">
        <v>47</v>
      </c>
      <c r="F3104" s="155" t="s">
        <v>190</v>
      </c>
      <c r="G3104" s="158">
        <v>15</v>
      </c>
      <c r="H3104" s="154">
        <v>100</v>
      </c>
      <c r="I3104" s="157"/>
      <c r="J3104" s="159"/>
      <c r="K3104" s="160">
        <v>2</v>
      </c>
      <c r="L3104" s="81"/>
      <c r="M3104" s="82">
        <f t="shared" si="14"/>
        <v>0</v>
      </c>
    </row>
    <row r="3105" spans="1:13" ht="30">
      <c r="A3105" s="154">
        <v>331</v>
      </c>
      <c r="B3105" s="155" t="s">
        <v>551</v>
      </c>
      <c r="C3105" s="157" t="s">
        <v>100</v>
      </c>
      <c r="D3105" s="154" t="s">
        <v>101</v>
      </c>
      <c r="E3105" s="163" t="s">
        <v>70</v>
      </c>
      <c r="F3105" s="155" t="s">
        <v>552</v>
      </c>
      <c r="G3105" s="158">
        <v>8</v>
      </c>
      <c r="H3105" s="154">
        <v>100</v>
      </c>
      <c r="I3105" s="157"/>
      <c r="J3105" s="159"/>
      <c r="K3105" s="160">
        <v>2.6</v>
      </c>
      <c r="L3105" s="81"/>
      <c r="M3105" s="82">
        <f t="shared" si="14"/>
        <v>0</v>
      </c>
    </row>
    <row r="3106" spans="1:13" ht="60">
      <c r="A3106" s="154">
        <v>332</v>
      </c>
      <c r="B3106" s="155" t="s">
        <v>167</v>
      </c>
      <c r="C3106" s="157" t="s">
        <v>45</v>
      </c>
      <c r="D3106" s="154" t="s">
        <v>46</v>
      </c>
      <c r="E3106" s="157" t="s">
        <v>75</v>
      </c>
      <c r="F3106" s="155" t="s">
        <v>1149</v>
      </c>
      <c r="G3106" s="158">
        <v>18</v>
      </c>
      <c r="H3106" s="154">
        <v>120</v>
      </c>
      <c r="I3106" s="157"/>
      <c r="J3106" s="159" t="s">
        <v>895</v>
      </c>
      <c r="K3106" s="160">
        <v>3</v>
      </c>
      <c r="L3106" s="81"/>
      <c r="M3106" s="82">
        <f t="shared" si="14"/>
        <v>0</v>
      </c>
    </row>
    <row r="3107" spans="1:13">
      <c r="A3107" s="154">
        <v>333</v>
      </c>
      <c r="B3107" s="155" t="s">
        <v>1150</v>
      </c>
      <c r="C3107" s="157" t="s">
        <v>63</v>
      </c>
      <c r="D3107" s="154" t="s">
        <v>64</v>
      </c>
      <c r="E3107" s="157" t="s">
        <v>65</v>
      </c>
      <c r="F3107" s="155"/>
      <c r="G3107" s="158">
        <v>12</v>
      </c>
      <c r="H3107" s="154">
        <v>130</v>
      </c>
      <c r="I3107" s="157"/>
      <c r="J3107" s="159"/>
      <c r="K3107" s="160">
        <v>2.9</v>
      </c>
      <c r="L3107" s="81"/>
      <c r="M3107" s="82">
        <f t="shared" si="14"/>
        <v>0</v>
      </c>
    </row>
    <row r="3108" spans="1:13">
      <c r="A3108" s="154">
        <v>334</v>
      </c>
      <c r="B3108" s="155" t="s">
        <v>1151</v>
      </c>
      <c r="C3108" s="157" t="s">
        <v>73</v>
      </c>
      <c r="D3108" s="154" t="s">
        <v>74</v>
      </c>
      <c r="E3108" s="157" t="s">
        <v>51</v>
      </c>
      <c r="F3108" s="155" t="s">
        <v>117</v>
      </c>
      <c r="G3108" s="158">
        <v>22</v>
      </c>
      <c r="H3108" s="154">
        <v>120</v>
      </c>
      <c r="I3108" s="157"/>
      <c r="J3108" s="159" t="s">
        <v>895</v>
      </c>
      <c r="K3108" s="160">
        <v>2.9</v>
      </c>
      <c r="L3108" s="81"/>
      <c r="M3108" s="82">
        <f t="shared" si="14"/>
        <v>0</v>
      </c>
    </row>
    <row r="3109" spans="1:13" ht="30">
      <c r="A3109" s="154">
        <v>335</v>
      </c>
      <c r="B3109" s="155" t="s">
        <v>1152</v>
      </c>
      <c r="C3109" s="156" t="s">
        <v>45</v>
      </c>
      <c r="D3109" s="154" t="s">
        <v>46</v>
      </c>
      <c r="E3109" s="157" t="s">
        <v>51</v>
      </c>
      <c r="F3109" s="155" t="s">
        <v>773</v>
      </c>
      <c r="G3109" s="158">
        <v>18</v>
      </c>
      <c r="H3109" s="154">
        <v>120</v>
      </c>
      <c r="I3109" s="157"/>
      <c r="J3109" s="159"/>
      <c r="K3109" s="160">
        <v>2</v>
      </c>
      <c r="L3109" s="81"/>
      <c r="M3109" s="82">
        <f t="shared" si="14"/>
        <v>0</v>
      </c>
    </row>
    <row r="3110" spans="1:13" ht="30">
      <c r="A3110" s="154">
        <v>336</v>
      </c>
      <c r="B3110" s="155" t="s">
        <v>558</v>
      </c>
      <c r="C3110" s="157" t="s">
        <v>49</v>
      </c>
      <c r="D3110" s="154" t="s">
        <v>50</v>
      </c>
      <c r="E3110" s="157" t="s">
        <v>70</v>
      </c>
      <c r="F3110" s="155"/>
      <c r="G3110" s="158">
        <v>23</v>
      </c>
      <c r="H3110" s="154">
        <v>140</v>
      </c>
      <c r="I3110" s="157"/>
      <c r="J3110" s="159"/>
      <c r="K3110" s="160">
        <v>3</v>
      </c>
      <c r="L3110" s="81"/>
      <c r="M3110" s="82">
        <f t="shared" si="14"/>
        <v>0</v>
      </c>
    </row>
    <row r="3111" spans="1:13">
      <c r="A3111" s="158">
        <v>338</v>
      </c>
      <c r="B3111" s="155" t="s">
        <v>1153</v>
      </c>
      <c r="C3111" s="156" t="s">
        <v>187</v>
      </c>
      <c r="D3111" s="154" t="s">
        <v>188</v>
      </c>
      <c r="E3111" s="157" t="s">
        <v>51</v>
      </c>
      <c r="F3111" s="155"/>
      <c r="G3111" s="158">
        <v>3</v>
      </c>
      <c r="H3111" s="154">
        <v>50</v>
      </c>
      <c r="I3111" s="157"/>
      <c r="J3111" s="159"/>
      <c r="K3111" s="160">
        <v>0.8</v>
      </c>
      <c r="L3111" s="81"/>
      <c r="M3111" s="82">
        <f t="shared" si="14"/>
        <v>0</v>
      </c>
    </row>
    <row r="3112" spans="1:13" ht="30">
      <c r="A3112" s="154">
        <v>339</v>
      </c>
      <c r="B3112" s="155" t="s">
        <v>560</v>
      </c>
      <c r="C3112" s="157" t="s">
        <v>161</v>
      </c>
      <c r="D3112" s="154" t="s">
        <v>96</v>
      </c>
      <c r="E3112" s="157" t="s">
        <v>55</v>
      </c>
      <c r="F3112" s="155" t="s">
        <v>190</v>
      </c>
      <c r="G3112" s="158">
        <v>22</v>
      </c>
      <c r="H3112" s="154">
        <v>150</v>
      </c>
      <c r="I3112" s="157"/>
      <c r="J3112" s="159"/>
      <c r="K3112" s="160">
        <v>2.2999999999999998</v>
      </c>
      <c r="L3112" s="81"/>
      <c r="M3112" s="82">
        <f t="shared" si="14"/>
        <v>0</v>
      </c>
    </row>
    <row r="3113" spans="1:13">
      <c r="A3113" s="154">
        <v>340</v>
      </c>
      <c r="B3113" s="155" t="s">
        <v>561</v>
      </c>
      <c r="C3113" s="157" t="s">
        <v>100</v>
      </c>
      <c r="D3113" s="154" t="s">
        <v>465</v>
      </c>
      <c r="E3113" s="157" t="s">
        <v>60</v>
      </c>
      <c r="F3113" s="155"/>
      <c r="G3113" s="158">
        <v>10</v>
      </c>
      <c r="H3113" s="154">
        <v>90</v>
      </c>
      <c r="I3113" s="157"/>
      <c r="J3113" s="159"/>
      <c r="K3113" s="160">
        <v>2.6</v>
      </c>
      <c r="L3113" s="81"/>
      <c r="M3113" s="82">
        <f t="shared" si="14"/>
        <v>0</v>
      </c>
    </row>
    <row r="3114" spans="1:13" ht="30">
      <c r="A3114" s="154">
        <v>341</v>
      </c>
      <c r="B3114" s="155" t="s">
        <v>1154</v>
      </c>
      <c r="C3114" s="157" t="s">
        <v>93</v>
      </c>
      <c r="D3114" s="154" t="s">
        <v>94</v>
      </c>
      <c r="E3114" s="157" t="s">
        <v>42</v>
      </c>
      <c r="F3114" s="155"/>
      <c r="G3114" s="158">
        <v>22</v>
      </c>
      <c r="H3114" s="154">
        <v>90</v>
      </c>
      <c r="I3114" s="157"/>
      <c r="J3114" s="159"/>
      <c r="K3114" s="160">
        <v>2.2999999999999998</v>
      </c>
      <c r="L3114" s="81"/>
      <c r="M3114" s="82">
        <f t="shared" si="14"/>
        <v>0</v>
      </c>
    </row>
    <row r="3115" spans="1:13" ht="30">
      <c r="A3115" s="154">
        <v>342</v>
      </c>
      <c r="B3115" s="155" t="s">
        <v>563</v>
      </c>
      <c r="C3115" s="157" t="s">
        <v>58</v>
      </c>
      <c r="D3115" s="154" t="s">
        <v>564</v>
      </c>
      <c r="E3115" s="157" t="s">
        <v>133</v>
      </c>
      <c r="F3115" s="155" t="s">
        <v>565</v>
      </c>
      <c r="G3115" s="158">
        <v>12</v>
      </c>
      <c r="H3115" s="154">
        <v>150</v>
      </c>
      <c r="I3115" s="157"/>
      <c r="J3115" s="159"/>
      <c r="K3115" s="160">
        <v>2</v>
      </c>
      <c r="L3115" s="81"/>
      <c r="M3115" s="82">
        <f t="shared" si="14"/>
        <v>0</v>
      </c>
    </row>
    <row r="3116" spans="1:13">
      <c r="A3116" s="154">
        <v>343</v>
      </c>
      <c r="B3116" s="155" t="s">
        <v>1155</v>
      </c>
      <c r="C3116" s="157" t="s">
        <v>45</v>
      </c>
      <c r="D3116" s="154" t="s">
        <v>46</v>
      </c>
      <c r="E3116" s="157" t="s">
        <v>70</v>
      </c>
      <c r="F3116" s="155" t="s">
        <v>142</v>
      </c>
      <c r="G3116" s="158">
        <v>14</v>
      </c>
      <c r="H3116" s="154">
        <v>50</v>
      </c>
      <c r="I3116" s="157"/>
      <c r="J3116" s="159"/>
      <c r="K3116" s="160">
        <v>1.7</v>
      </c>
      <c r="L3116" s="81"/>
      <c r="M3116" s="82">
        <f t="shared" si="14"/>
        <v>0</v>
      </c>
    </row>
    <row r="3117" spans="1:13">
      <c r="A3117" s="154">
        <v>344</v>
      </c>
      <c r="B3117" s="155" t="s">
        <v>1156</v>
      </c>
      <c r="C3117" s="157" t="s">
        <v>49</v>
      </c>
      <c r="D3117" s="154" t="s">
        <v>50</v>
      </c>
      <c r="E3117" s="157" t="s">
        <v>47</v>
      </c>
      <c r="F3117" s="155" t="s">
        <v>117</v>
      </c>
      <c r="G3117" s="158">
        <v>15</v>
      </c>
      <c r="H3117" s="154">
        <v>50</v>
      </c>
      <c r="I3117" s="157"/>
      <c r="J3117" s="159" t="s">
        <v>41</v>
      </c>
      <c r="K3117" s="160">
        <v>1.7</v>
      </c>
      <c r="L3117" s="81"/>
      <c r="M3117" s="82">
        <f t="shared" si="14"/>
        <v>0</v>
      </c>
    </row>
    <row r="3118" spans="1:13" ht="30">
      <c r="A3118" s="154">
        <v>345</v>
      </c>
      <c r="B3118" s="155" t="s">
        <v>1157</v>
      </c>
      <c r="C3118" s="157" t="s">
        <v>49</v>
      </c>
      <c r="D3118" s="154" t="s">
        <v>50</v>
      </c>
      <c r="E3118" s="157" t="s">
        <v>65</v>
      </c>
      <c r="F3118" s="155" t="s">
        <v>210</v>
      </c>
      <c r="G3118" s="158"/>
      <c r="H3118" s="154"/>
      <c r="I3118" s="108"/>
      <c r="J3118" s="159" t="s">
        <v>895</v>
      </c>
      <c r="K3118" s="160">
        <v>1.7</v>
      </c>
      <c r="L3118" s="81"/>
      <c r="M3118" s="82">
        <f t="shared" si="14"/>
        <v>0</v>
      </c>
    </row>
    <row r="3119" spans="1:13">
      <c r="A3119" s="154">
        <v>346</v>
      </c>
      <c r="B3119" s="155" t="s">
        <v>1158</v>
      </c>
      <c r="C3119" s="157" t="s">
        <v>49</v>
      </c>
      <c r="D3119" s="154" t="s">
        <v>50</v>
      </c>
      <c r="E3119" s="157" t="s">
        <v>70</v>
      </c>
      <c r="F3119" s="155" t="s">
        <v>1159</v>
      </c>
      <c r="G3119" s="158">
        <v>8</v>
      </c>
      <c r="H3119" s="154">
        <v>70</v>
      </c>
      <c r="I3119" s="157"/>
      <c r="J3119" s="159"/>
      <c r="K3119" s="160">
        <v>2</v>
      </c>
      <c r="L3119" s="81"/>
      <c r="M3119" s="82">
        <f t="shared" si="14"/>
        <v>0</v>
      </c>
    </row>
    <row r="3120" spans="1:13" ht="30">
      <c r="A3120" s="154">
        <v>347</v>
      </c>
      <c r="B3120" s="155" t="s">
        <v>1160</v>
      </c>
      <c r="C3120" s="157" t="s">
        <v>93</v>
      </c>
      <c r="D3120" s="154" t="s">
        <v>94</v>
      </c>
      <c r="E3120" s="157" t="s">
        <v>55</v>
      </c>
      <c r="F3120" s="155"/>
      <c r="G3120" s="158">
        <v>16</v>
      </c>
      <c r="H3120" s="154">
        <v>120</v>
      </c>
      <c r="I3120" s="157"/>
      <c r="J3120" s="159"/>
      <c r="K3120" s="160">
        <v>2</v>
      </c>
      <c r="L3120" s="81"/>
      <c r="M3120" s="82">
        <f t="shared" si="14"/>
        <v>0</v>
      </c>
    </row>
    <row r="3121" spans="1:13" ht="30">
      <c r="A3121" s="154">
        <v>348</v>
      </c>
      <c r="B3121" s="162" t="s">
        <v>1161</v>
      </c>
      <c r="C3121" s="157" t="s">
        <v>73</v>
      </c>
      <c r="D3121" s="154" t="s">
        <v>74</v>
      </c>
      <c r="E3121" s="157" t="s">
        <v>97</v>
      </c>
      <c r="F3121" s="155" t="s">
        <v>1162</v>
      </c>
      <c r="G3121" s="158">
        <v>20</v>
      </c>
      <c r="H3121" s="154">
        <v>130</v>
      </c>
      <c r="I3121" s="157"/>
      <c r="J3121" s="159"/>
      <c r="K3121" s="160">
        <v>2.6</v>
      </c>
      <c r="L3121" s="81"/>
      <c r="M3121" s="82">
        <f t="shared" si="14"/>
        <v>0</v>
      </c>
    </row>
    <row r="3122" spans="1:13">
      <c r="A3122" s="154">
        <v>349</v>
      </c>
      <c r="B3122" s="155" t="s">
        <v>568</v>
      </c>
      <c r="C3122" s="157" t="s">
        <v>100</v>
      </c>
      <c r="D3122" s="154" t="s">
        <v>101</v>
      </c>
      <c r="E3122" s="157" t="s">
        <v>42</v>
      </c>
      <c r="F3122" s="155"/>
      <c r="G3122" s="158">
        <v>9</v>
      </c>
      <c r="H3122" s="154">
        <v>120</v>
      </c>
      <c r="I3122" s="157"/>
      <c r="J3122" s="159"/>
      <c r="K3122" s="160">
        <v>2.9</v>
      </c>
      <c r="L3122" s="81"/>
      <c r="M3122" s="82">
        <f t="shared" si="14"/>
        <v>0</v>
      </c>
    </row>
    <row r="3123" spans="1:13" ht="30">
      <c r="A3123" s="154">
        <v>350</v>
      </c>
      <c r="B3123" s="155" t="s">
        <v>1163</v>
      </c>
      <c r="C3123" s="157" t="s">
        <v>58</v>
      </c>
      <c r="D3123" s="154" t="s">
        <v>59</v>
      </c>
      <c r="E3123" s="163" t="s">
        <v>60</v>
      </c>
      <c r="F3123" s="155" t="s">
        <v>1164</v>
      </c>
      <c r="G3123" s="158">
        <v>20</v>
      </c>
      <c r="H3123" s="154">
        <v>90</v>
      </c>
      <c r="I3123" s="157"/>
      <c r="J3123" s="159"/>
      <c r="K3123" s="160">
        <v>2.6</v>
      </c>
      <c r="L3123" s="81"/>
      <c r="M3123" s="82">
        <f t="shared" si="14"/>
        <v>0</v>
      </c>
    </row>
    <row r="3124" spans="1:13" ht="30">
      <c r="A3124" s="154">
        <v>351</v>
      </c>
      <c r="B3124" s="155" t="s">
        <v>671</v>
      </c>
      <c r="C3124" s="157" t="s">
        <v>93</v>
      </c>
      <c r="D3124" s="154" t="s">
        <v>94</v>
      </c>
      <c r="E3124" s="157" t="s">
        <v>60</v>
      </c>
      <c r="F3124" s="155"/>
      <c r="G3124" s="158">
        <v>22</v>
      </c>
      <c r="H3124" s="154">
        <v>140</v>
      </c>
      <c r="I3124" s="157"/>
      <c r="J3124" s="159" t="s">
        <v>895</v>
      </c>
      <c r="K3124" s="160">
        <v>3</v>
      </c>
      <c r="L3124" s="81"/>
      <c r="M3124" s="82">
        <f t="shared" si="14"/>
        <v>0</v>
      </c>
    </row>
    <row r="3125" spans="1:13">
      <c r="A3125" s="154">
        <v>352</v>
      </c>
      <c r="B3125" s="155" t="s">
        <v>571</v>
      </c>
      <c r="C3125" s="157" t="s">
        <v>45</v>
      </c>
      <c r="D3125" s="154" t="s">
        <v>46</v>
      </c>
      <c r="E3125" s="157" t="s">
        <v>42</v>
      </c>
      <c r="F3125" s="155"/>
      <c r="G3125" s="158">
        <v>14</v>
      </c>
      <c r="H3125" s="154">
        <v>130</v>
      </c>
      <c r="I3125" s="157"/>
      <c r="J3125" s="159"/>
      <c r="K3125" s="160">
        <v>2.2999999999999998</v>
      </c>
      <c r="L3125" s="81"/>
      <c r="M3125" s="82">
        <f t="shared" si="14"/>
        <v>0</v>
      </c>
    </row>
    <row r="3126" spans="1:13" ht="30">
      <c r="A3126" s="154">
        <v>354</v>
      </c>
      <c r="B3126" s="155" t="s">
        <v>1165</v>
      </c>
      <c r="C3126" s="157" t="s">
        <v>197</v>
      </c>
      <c r="D3126" s="154" t="s">
        <v>198</v>
      </c>
      <c r="E3126" s="157" t="s">
        <v>42</v>
      </c>
      <c r="F3126" s="155"/>
      <c r="G3126" s="158">
        <v>14</v>
      </c>
      <c r="H3126" s="154">
        <v>140</v>
      </c>
      <c r="I3126" s="157"/>
      <c r="J3126" s="159"/>
      <c r="K3126" s="160">
        <v>1.7</v>
      </c>
      <c r="L3126" s="81"/>
      <c r="M3126" s="82">
        <f t="shared" si="14"/>
        <v>0</v>
      </c>
    </row>
    <row r="3127" spans="1:13" ht="30">
      <c r="A3127" s="161">
        <v>355</v>
      </c>
      <c r="B3127" s="162" t="s">
        <v>1166</v>
      </c>
      <c r="C3127" s="163" t="s">
        <v>93</v>
      </c>
      <c r="D3127" s="161" t="s">
        <v>94</v>
      </c>
      <c r="E3127" s="163" t="s">
        <v>51</v>
      </c>
      <c r="F3127" s="162"/>
      <c r="G3127" s="164">
        <v>26</v>
      </c>
      <c r="H3127" s="161">
        <v>100</v>
      </c>
      <c r="I3127" s="163"/>
      <c r="J3127" s="165" t="s">
        <v>895</v>
      </c>
      <c r="K3127" s="166">
        <v>3</v>
      </c>
      <c r="L3127" s="81"/>
      <c r="M3127" s="82">
        <f t="shared" si="14"/>
        <v>0</v>
      </c>
    </row>
    <row r="3128" spans="1:13" ht="45">
      <c r="A3128" s="154">
        <v>356</v>
      </c>
      <c r="B3128" s="155" t="s">
        <v>1167</v>
      </c>
      <c r="C3128" s="157" t="s">
        <v>45</v>
      </c>
      <c r="D3128" s="154" t="s">
        <v>46</v>
      </c>
      <c r="E3128" s="157" t="s">
        <v>42</v>
      </c>
      <c r="F3128" s="155" t="s">
        <v>1168</v>
      </c>
      <c r="G3128" s="158">
        <v>16</v>
      </c>
      <c r="H3128" s="154">
        <v>100</v>
      </c>
      <c r="I3128" s="157"/>
      <c r="J3128" s="159"/>
      <c r="K3128" s="160">
        <v>2.7</v>
      </c>
      <c r="L3128" s="81"/>
      <c r="M3128" s="82">
        <f t="shared" si="14"/>
        <v>0</v>
      </c>
    </row>
    <row r="3129" spans="1:13" ht="45">
      <c r="A3129" s="154">
        <v>357</v>
      </c>
      <c r="B3129" s="155" t="s">
        <v>1169</v>
      </c>
      <c r="C3129" s="157" t="s">
        <v>49</v>
      </c>
      <c r="D3129" s="154" t="s">
        <v>50</v>
      </c>
      <c r="E3129" s="156" t="s">
        <v>1170</v>
      </c>
      <c r="F3129" s="155"/>
      <c r="G3129" s="158">
        <v>9</v>
      </c>
      <c r="H3129" s="154">
        <v>120</v>
      </c>
      <c r="I3129" s="157"/>
      <c r="J3129" s="159"/>
      <c r="K3129" s="160">
        <v>2.2999999999999998</v>
      </c>
      <c r="L3129" s="81"/>
      <c r="M3129" s="82">
        <f t="shared" si="14"/>
        <v>0</v>
      </c>
    </row>
    <row r="3130" spans="1:13">
      <c r="A3130" s="154">
        <v>358</v>
      </c>
      <c r="B3130" s="155" t="s">
        <v>1171</v>
      </c>
      <c r="C3130" s="157" t="s">
        <v>49</v>
      </c>
      <c r="D3130" s="154" t="s">
        <v>50</v>
      </c>
      <c r="E3130" s="157" t="s">
        <v>42</v>
      </c>
      <c r="F3130" s="155"/>
      <c r="G3130" s="158">
        <v>22</v>
      </c>
      <c r="H3130" s="154">
        <v>130</v>
      </c>
      <c r="I3130" s="157"/>
      <c r="J3130" s="159"/>
      <c r="K3130" s="160">
        <v>2.9</v>
      </c>
      <c r="L3130" s="81"/>
      <c r="M3130" s="82">
        <f t="shared" si="14"/>
        <v>0</v>
      </c>
    </row>
    <row r="3131" spans="1:13" ht="30">
      <c r="A3131" s="154">
        <v>359</v>
      </c>
      <c r="B3131" s="155" t="s">
        <v>580</v>
      </c>
      <c r="C3131" s="157" t="s">
        <v>73</v>
      </c>
      <c r="D3131" s="154" t="s">
        <v>74</v>
      </c>
      <c r="E3131" s="157" t="s">
        <v>65</v>
      </c>
      <c r="F3131" s="155" t="s">
        <v>210</v>
      </c>
      <c r="G3131" s="158">
        <v>16</v>
      </c>
      <c r="H3131" s="154">
        <v>100</v>
      </c>
      <c r="I3131" s="157"/>
      <c r="J3131" s="159"/>
      <c r="K3131" s="160">
        <v>2.6</v>
      </c>
      <c r="L3131" s="81"/>
      <c r="M3131" s="82">
        <f t="shared" si="14"/>
        <v>0</v>
      </c>
    </row>
    <row r="3132" spans="1:13">
      <c r="A3132" s="154">
        <v>360</v>
      </c>
      <c r="B3132" s="155" t="s">
        <v>1172</v>
      </c>
      <c r="C3132" s="157" t="s">
        <v>49</v>
      </c>
      <c r="D3132" s="154" t="s">
        <v>50</v>
      </c>
      <c r="E3132" s="157" t="s">
        <v>51</v>
      </c>
      <c r="F3132" s="155" t="s">
        <v>727</v>
      </c>
      <c r="G3132" s="158">
        <v>10</v>
      </c>
      <c r="H3132" s="154">
        <v>120</v>
      </c>
      <c r="I3132" s="157"/>
      <c r="J3132" s="159" t="s">
        <v>895</v>
      </c>
      <c r="K3132" s="160">
        <v>3</v>
      </c>
      <c r="L3132" s="81"/>
      <c r="M3132" s="82">
        <f t="shared" si="14"/>
        <v>0</v>
      </c>
    </row>
    <row r="3133" spans="1:13" ht="30">
      <c r="A3133" s="154">
        <v>361</v>
      </c>
      <c r="B3133" s="155" t="s">
        <v>581</v>
      </c>
      <c r="C3133" s="157" t="s">
        <v>63</v>
      </c>
      <c r="D3133" s="154" t="s">
        <v>64</v>
      </c>
      <c r="E3133" s="157" t="s">
        <v>51</v>
      </c>
      <c r="F3133" s="155" t="s">
        <v>582</v>
      </c>
      <c r="G3133" s="158">
        <v>18</v>
      </c>
      <c r="H3133" s="154">
        <v>110</v>
      </c>
      <c r="I3133" s="157"/>
      <c r="J3133" s="159"/>
      <c r="K3133" s="160">
        <v>2.2999999999999998</v>
      </c>
      <c r="L3133" s="81"/>
      <c r="M3133" s="82">
        <f t="shared" si="14"/>
        <v>0</v>
      </c>
    </row>
    <row r="3134" spans="1:13" ht="30">
      <c r="A3134" s="154">
        <v>362</v>
      </c>
      <c r="B3134" s="155" t="s">
        <v>583</v>
      </c>
      <c r="C3134" s="157" t="s">
        <v>93</v>
      </c>
      <c r="D3134" s="154" t="s">
        <v>94</v>
      </c>
      <c r="E3134" s="157" t="s">
        <v>51</v>
      </c>
      <c r="F3134" s="155"/>
      <c r="G3134" s="158">
        <v>28</v>
      </c>
      <c r="H3134" s="154">
        <v>150</v>
      </c>
      <c r="I3134" s="157"/>
      <c r="J3134" s="159"/>
      <c r="K3134" s="160">
        <v>3</v>
      </c>
      <c r="L3134" s="81"/>
      <c r="M3134" s="82">
        <f t="shared" si="14"/>
        <v>0</v>
      </c>
    </row>
    <row r="3135" spans="1:13">
      <c r="A3135" s="154">
        <v>363</v>
      </c>
      <c r="B3135" s="155" t="s">
        <v>1173</v>
      </c>
      <c r="C3135" s="157" t="s">
        <v>49</v>
      </c>
      <c r="D3135" s="154" t="s">
        <v>50</v>
      </c>
      <c r="E3135" s="157" t="s">
        <v>1174</v>
      </c>
      <c r="F3135" s="155" t="s">
        <v>91</v>
      </c>
      <c r="G3135" s="158">
        <v>11</v>
      </c>
      <c r="H3135" s="154">
        <v>100</v>
      </c>
      <c r="I3135" s="157"/>
      <c r="J3135" s="159" t="s">
        <v>895</v>
      </c>
      <c r="K3135" s="160">
        <v>2.2999999999999998</v>
      </c>
      <c r="L3135" s="81"/>
      <c r="M3135" s="82">
        <f t="shared" si="14"/>
        <v>0</v>
      </c>
    </row>
    <row r="3136" spans="1:13">
      <c r="A3136" s="183">
        <v>363</v>
      </c>
      <c r="B3136" s="184" t="s">
        <v>1175</v>
      </c>
      <c r="C3136" s="185" t="s">
        <v>63</v>
      </c>
      <c r="D3136" s="183" t="s">
        <v>64</v>
      </c>
      <c r="E3136" s="185" t="s">
        <v>65</v>
      </c>
      <c r="F3136" s="184" t="s">
        <v>705</v>
      </c>
      <c r="G3136" s="186">
        <v>8</v>
      </c>
      <c r="H3136" s="183">
        <v>40</v>
      </c>
      <c r="I3136" s="185"/>
      <c r="J3136" s="187" t="s">
        <v>41</v>
      </c>
      <c r="K3136" s="188">
        <v>1.7</v>
      </c>
      <c r="L3136" s="81"/>
      <c r="M3136" s="82">
        <f t="shared" si="14"/>
        <v>0</v>
      </c>
    </row>
    <row r="3137" spans="1:13" ht="30">
      <c r="A3137" s="154">
        <v>364</v>
      </c>
      <c r="B3137" s="155" t="s">
        <v>1176</v>
      </c>
      <c r="C3137" s="157" t="s">
        <v>100</v>
      </c>
      <c r="D3137" s="154" t="s">
        <v>101</v>
      </c>
      <c r="E3137" s="157" t="s">
        <v>75</v>
      </c>
      <c r="F3137" s="155" t="s">
        <v>91</v>
      </c>
      <c r="G3137" s="158">
        <v>8</v>
      </c>
      <c r="H3137" s="154">
        <v>100</v>
      </c>
      <c r="I3137" s="157"/>
      <c r="J3137" s="159"/>
      <c r="K3137" s="160">
        <v>1.7</v>
      </c>
      <c r="L3137" s="81"/>
      <c r="M3137" s="82">
        <f t="shared" si="14"/>
        <v>0</v>
      </c>
    </row>
    <row r="3138" spans="1:13" ht="30">
      <c r="A3138" s="154">
        <v>365</v>
      </c>
      <c r="B3138" s="155" t="s">
        <v>585</v>
      </c>
      <c r="C3138" s="157" t="s">
        <v>58</v>
      </c>
      <c r="D3138" s="154" t="s">
        <v>59</v>
      </c>
      <c r="E3138" s="157" t="s">
        <v>60</v>
      </c>
      <c r="F3138" s="155" t="s">
        <v>586</v>
      </c>
      <c r="G3138" s="158">
        <v>12</v>
      </c>
      <c r="H3138" s="154">
        <v>120</v>
      </c>
      <c r="I3138" s="157"/>
      <c r="J3138" s="157"/>
      <c r="K3138" s="160">
        <v>1.7</v>
      </c>
      <c r="L3138" s="81"/>
      <c r="M3138" s="82">
        <f t="shared" si="14"/>
        <v>0</v>
      </c>
    </row>
    <row r="3139" spans="1:13">
      <c r="A3139" s="154">
        <v>366</v>
      </c>
      <c r="B3139" s="155" t="s">
        <v>1177</v>
      </c>
      <c r="C3139" s="156" t="s">
        <v>63</v>
      </c>
      <c r="D3139" s="154" t="s">
        <v>64</v>
      </c>
      <c r="E3139" s="156" t="s">
        <v>42</v>
      </c>
      <c r="F3139" s="155"/>
      <c r="G3139" s="158">
        <v>12</v>
      </c>
      <c r="H3139" s="154">
        <v>140</v>
      </c>
      <c r="I3139" s="156"/>
      <c r="J3139" s="171"/>
      <c r="K3139" s="160">
        <v>2</v>
      </c>
      <c r="L3139" s="81"/>
      <c r="M3139" s="82">
        <f t="shared" si="14"/>
        <v>0</v>
      </c>
    </row>
    <row r="3140" spans="1:13">
      <c r="A3140" s="154">
        <v>367</v>
      </c>
      <c r="B3140" s="155" t="s">
        <v>587</v>
      </c>
      <c r="C3140" s="157" t="s">
        <v>63</v>
      </c>
      <c r="D3140" s="154" t="s">
        <v>64</v>
      </c>
      <c r="E3140" s="157" t="s">
        <v>42</v>
      </c>
      <c r="F3140" s="155"/>
      <c r="G3140" s="158">
        <v>10</v>
      </c>
      <c r="H3140" s="154">
        <v>110</v>
      </c>
      <c r="I3140" s="157"/>
      <c r="J3140" s="159"/>
      <c r="K3140" s="160">
        <v>1.7</v>
      </c>
      <c r="L3140" s="81"/>
      <c r="M3140" s="82">
        <f t="shared" si="14"/>
        <v>0</v>
      </c>
    </row>
    <row r="3141" spans="1:13">
      <c r="A3141" s="154">
        <v>368</v>
      </c>
      <c r="B3141" s="155" t="s">
        <v>1178</v>
      </c>
      <c r="C3141" s="157" t="s">
        <v>49</v>
      </c>
      <c r="D3141" s="154" t="s">
        <v>50</v>
      </c>
      <c r="E3141" s="157" t="s">
        <v>47</v>
      </c>
      <c r="F3141" s="155"/>
      <c r="G3141" s="158">
        <v>22</v>
      </c>
      <c r="H3141" s="154">
        <v>110</v>
      </c>
      <c r="I3141" s="157"/>
      <c r="J3141" s="159"/>
      <c r="K3141" s="160">
        <v>2.9</v>
      </c>
      <c r="L3141" s="81"/>
      <c r="M3141" s="82">
        <f t="shared" si="14"/>
        <v>0</v>
      </c>
    </row>
    <row r="3142" spans="1:13" ht="30">
      <c r="A3142" s="154">
        <v>369</v>
      </c>
      <c r="B3142" s="155" t="s">
        <v>590</v>
      </c>
      <c r="C3142" s="157" t="s">
        <v>93</v>
      </c>
      <c r="D3142" s="154" t="s">
        <v>94</v>
      </c>
      <c r="E3142" s="157" t="s">
        <v>65</v>
      </c>
      <c r="F3142" s="155"/>
      <c r="G3142" s="158">
        <v>20</v>
      </c>
      <c r="H3142" s="154">
        <v>120</v>
      </c>
      <c r="I3142" s="157"/>
      <c r="J3142" s="159"/>
      <c r="K3142" s="160">
        <v>2.2999999999999998</v>
      </c>
      <c r="L3142" s="81"/>
      <c r="M3142" s="82">
        <f t="shared" si="14"/>
        <v>0</v>
      </c>
    </row>
    <row r="3143" spans="1:13">
      <c r="A3143" s="154">
        <v>370</v>
      </c>
      <c r="B3143" s="155" t="s">
        <v>1179</v>
      </c>
      <c r="C3143" s="157" t="s">
        <v>73</v>
      </c>
      <c r="D3143" s="154" t="s">
        <v>74</v>
      </c>
      <c r="E3143" s="157" t="s">
        <v>51</v>
      </c>
      <c r="F3143" s="155" t="s">
        <v>91</v>
      </c>
      <c r="G3143" s="158">
        <v>18</v>
      </c>
      <c r="H3143" s="154">
        <v>120</v>
      </c>
      <c r="I3143" s="157"/>
      <c r="J3143" s="159" t="s">
        <v>895</v>
      </c>
      <c r="K3143" s="160">
        <v>3</v>
      </c>
      <c r="L3143" s="81"/>
      <c r="M3143" s="82">
        <f t="shared" si="14"/>
        <v>0</v>
      </c>
    </row>
    <row r="3144" spans="1:13" ht="30">
      <c r="A3144" s="154">
        <v>371</v>
      </c>
      <c r="B3144" s="155" t="s">
        <v>593</v>
      </c>
      <c r="C3144" s="163" t="s">
        <v>93</v>
      </c>
      <c r="D3144" s="161" t="s">
        <v>94</v>
      </c>
      <c r="E3144" s="157" t="s">
        <v>70</v>
      </c>
      <c r="F3144" s="155" t="s">
        <v>520</v>
      </c>
      <c r="G3144" s="158">
        <v>20</v>
      </c>
      <c r="H3144" s="154">
        <v>100</v>
      </c>
      <c r="I3144" s="157"/>
      <c r="J3144" s="159"/>
      <c r="K3144" s="160">
        <v>2.9</v>
      </c>
      <c r="L3144" s="81"/>
      <c r="M3144" s="82">
        <f t="shared" si="14"/>
        <v>0</v>
      </c>
    </row>
    <row r="3145" spans="1:13" ht="30">
      <c r="A3145" s="154">
        <v>372</v>
      </c>
      <c r="B3145" s="155" t="s">
        <v>1180</v>
      </c>
      <c r="C3145" s="157" t="s">
        <v>93</v>
      </c>
      <c r="D3145" s="154" t="s">
        <v>94</v>
      </c>
      <c r="E3145" s="157" t="s">
        <v>65</v>
      </c>
      <c r="F3145" s="155"/>
      <c r="G3145" s="158">
        <v>25</v>
      </c>
      <c r="H3145" s="154">
        <v>120</v>
      </c>
      <c r="I3145" s="157"/>
      <c r="J3145" s="159"/>
      <c r="K3145" s="160">
        <v>2.9</v>
      </c>
      <c r="L3145" s="81"/>
      <c r="M3145" s="82">
        <f t="shared" si="14"/>
        <v>0</v>
      </c>
    </row>
    <row r="3146" spans="1:13" ht="30">
      <c r="A3146" s="154">
        <v>373</v>
      </c>
      <c r="B3146" s="155" t="s">
        <v>1181</v>
      </c>
      <c r="C3146" s="157" t="s">
        <v>100</v>
      </c>
      <c r="D3146" s="154" t="s">
        <v>101</v>
      </c>
      <c r="E3146" s="157" t="s">
        <v>75</v>
      </c>
      <c r="F3146" s="155" t="s">
        <v>629</v>
      </c>
      <c r="G3146" s="158">
        <v>12</v>
      </c>
      <c r="H3146" s="154">
        <v>140</v>
      </c>
      <c r="I3146" s="157"/>
      <c r="J3146" s="159"/>
      <c r="K3146" s="160">
        <v>2</v>
      </c>
      <c r="L3146" s="81"/>
      <c r="M3146" s="82">
        <f t="shared" si="14"/>
        <v>0</v>
      </c>
    </row>
    <row r="3147" spans="1:13">
      <c r="A3147" s="154">
        <v>374</v>
      </c>
      <c r="B3147" s="155" t="s">
        <v>1182</v>
      </c>
      <c r="C3147" s="156" t="s">
        <v>45</v>
      </c>
      <c r="D3147" s="154" t="s">
        <v>46</v>
      </c>
      <c r="E3147" s="156" t="s">
        <v>60</v>
      </c>
      <c r="F3147" s="155"/>
      <c r="G3147" s="158">
        <v>18</v>
      </c>
      <c r="H3147" s="154">
        <v>100</v>
      </c>
      <c r="I3147" s="156"/>
      <c r="J3147" s="171"/>
      <c r="K3147" s="160">
        <v>2.6</v>
      </c>
      <c r="L3147" s="81"/>
      <c r="M3147" s="82">
        <f t="shared" si="14"/>
        <v>0</v>
      </c>
    </row>
    <row r="3148" spans="1:13" ht="45">
      <c r="A3148" s="154">
        <v>375</v>
      </c>
      <c r="B3148" s="155" t="s">
        <v>1183</v>
      </c>
      <c r="C3148" s="157" t="s">
        <v>49</v>
      </c>
      <c r="D3148" s="154" t="s">
        <v>50</v>
      </c>
      <c r="E3148" s="163" t="s">
        <v>70</v>
      </c>
      <c r="F3148" s="155" t="s">
        <v>265</v>
      </c>
      <c r="G3148" s="158">
        <v>19</v>
      </c>
      <c r="H3148" s="154">
        <v>120</v>
      </c>
      <c r="I3148" s="157"/>
      <c r="J3148" s="159"/>
      <c r="K3148" s="160">
        <v>2.6</v>
      </c>
      <c r="L3148" s="81"/>
      <c r="M3148" s="82">
        <f t="shared" si="14"/>
        <v>0</v>
      </c>
    </row>
    <row r="3149" spans="1:13" ht="30">
      <c r="A3149" s="154">
        <v>376</v>
      </c>
      <c r="B3149" s="155" t="s">
        <v>1184</v>
      </c>
      <c r="C3149" s="157" t="s">
        <v>161</v>
      </c>
      <c r="D3149" s="154" t="s">
        <v>96</v>
      </c>
      <c r="E3149" s="157" t="s">
        <v>55</v>
      </c>
      <c r="F3149" s="155"/>
      <c r="G3149" s="158">
        <v>20</v>
      </c>
      <c r="H3149" s="154">
        <v>100</v>
      </c>
      <c r="I3149" s="157"/>
      <c r="J3149" s="159"/>
      <c r="K3149" s="160">
        <v>2.6</v>
      </c>
      <c r="L3149" s="81"/>
      <c r="M3149" s="82">
        <f t="shared" si="14"/>
        <v>0</v>
      </c>
    </row>
    <row r="3150" spans="1:13" ht="45">
      <c r="A3150" s="154">
        <v>377</v>
      </c>
      <c r="B3150" s="155" t="s">
        <v>1185</v>
      </c>
      <c r="C3150" s="157" t="s">
        <v>518</v>
      </c>
      <c r="D3150" s="154" t="s">
        <v>519</v>
      </c>
      <c r="E3150" s="157" t="s">
        <v>42</v>
      </c>
      <c r="F3150" s="155" t="s">
        <v>1186</v>
      </c>
      <c r="G3150" s="158">
        <v>15</v>
      </c>
      <c r="H3150" s="154">
        <v>110</v>
      </c>
      <c r="I3150" s="157"/>
      <c r="J3150" s="159"/>
      <c r="K3150" s="160">
        <v>1.5</v>
      </c>
      <c r="L3150" s="81"/>
      <c r="M3150" s="82">
        <f t="shared" si="14"/>
        <v>0</v>
      </c>
    </row>
    <row r="3151" spans="1:13">
      <c r="A3151" s="154">
        <v>378</v>
      </c>
      <c r="B3151" s="155" t="s">
        <v>598</v>
      </c>
      <c r="C3151" s="157" t="s">
        <v>49</v>
      </c>
      <c r="D3151" s="154" t="s">
        <v>50</v>
      </c>
      <c r="E3151" s="157" t="s">
        <v>75</v>
      </c>
      <c r="F3151" s="155" t="s">
        <v>91</v>
      </c>
      <c r="G3151" s="158">
        <v>23</v>
      </c>
      <c r="H3151" s="154">
        <v>120</v>
      </c>
      <c r="I3151" s="157"/>
      <c r="J3151" s="159"/>
      <c r="K3151" s="160">
        <v>3</v>
      </c>
      <c r="L3151" s="81"/>
      <c r="M3151" s="82">
        <f t="shared" si="14"/>
        <v>0</v>
      </c>
    </row>
    <row r="3152" spans="1:13" ht="30">
      <c r="A3152" s="154">
        <v>379</v>
      </c>
      <c r="B3152" s="155" t="s">
        <v>599</v>
      </c>
      <c r="C3152" s="157" t="s">
        <v>73</v>
      </c>
      <c r="D3152" s="154" t="s">
        <v>74</v>
      </c>
      <c r="E3152" s="157" t="s">
        <v>70</v>
      </c>
      <c r="F3152" s="155" t="s">
        <v>520</v>
      </c>
      <c r="G3152" s="158">
        <v>17</v>
      </c>
      <c r="H3152" s="154">
        <v>120</v>
      </c>
      <c r="I3152" s="157"/>
      <c r="J3152" s="159"/>
      <c r="K3152" s="160">
        <v>1.5</v>
      </c>
      <c r="L3152" s="81"/>
      <c r="M3152" s="82">
        <f t="shared" si="14"/>
        <v>0</v>
      </c>
    </row>
    <row r="3153" spans="1:13" ht="30">
      <c r="A3153" s="154">
        <v>380</v>
      </c>
      <c r="B3153" s="155" t="s">
        <v>1187</v>
      </c>
      <c r="C3153" s="157" t="s">
        <v>73</v>
      </c>
      <c r="D3153" s="154" t="s">
        <v>74</v>
      </c>
      <c r="E3153" s="157" t="s">
        <v>51</v>
      </c>
      <c r="F3153" s="155" t="s">
        <v>1188</v>
      </c>
      <c r="G3153" s="158">
        <v>17</v>
      </c>
      <c r="H3153" s="154">
        <v>100</v>
      </c>
      <c r="I3153" s="157"/>
      <c r="J3153" s="159" t="s">
        <v>895</v>
      </c>
      <c r="K3153" s="160">
        <v>3</v>
      </c>
      <c r="L3153" s="81"/>
      <c r="M3153" s="82">
        <f t="shared" si="14"/>
        <v>0</v>
      </c>
    </row>
    <row r="3154" spans="1:13">
      <c r="A3154" s="154">
        <v>381</v>
      </c>
      <c r="B3154" s="155" t="s">
        <v>1189</v>
      </c>
      <c r="C3154" s="157" t="s">
        <v>304</v>
      </c>
      <c r="D3154" s="154" t="s">
        <v>305</v>
      </c>
      <c r="E3154" s="157" t="s">
        <v>51</v>
      </c>
      <c r="F3154" s="155"/>
      <c r="G3154" s="158">
        <v>11</v>
      </c>
      <c r="H3154" s="154">
        <v>110</v>
      </c>
      <c r="I3154" s="157"/>
      <c r="J3154" s="159"/>
      <c r="K3154" s="160">
        <v>1.5</v>
      </c>
      <c r="L3154" s="81"/>
      <c r="M3154" s="82">
        <f t="shared" si="14"/>
        <v>0</v>
      </c>
    </row>
    <row r="3155" spans="1:13">
      <c r="A3155" s="154">
        <v>382</v>
      </c>
      <c r="B3155" s="155" t="s">
        <v>1190</v>
      </c>
      <c r="C3155" s="157" t="s">
        <v>45</v>
      </c>
      <c r="D3155" s="154" t="s">
        <v>46</v>
      </c>
      <c r="E3155" s="157" t="s">
        <v>51</v>
      </c>
      <c r="F3155" s="155"/>
      <c r="G3155" s="158">
        <v>18</v>
      </c>
      <c r="H3155" s="154">
        <v>100</v>
      </c>
      <c r="I3155" s="157"/>
      <c r="J3155" s="159"/>
      <c r="K3155" s="160">
        <v>2.2999999999999998</v>
      </c>
      <c r="L3155" s="81"/>
      <c r="M3155" s="82">
        <f t="shared" si="14"/>
        <v>0</v>
      </c>
    </row>
    <row r="3156" spans="1:13">
      <c r="A3156" s="154">
        <v>383</v>
      </c>
      <c r="B3156" s="155" t="s">
        <v>1191</v>
      </c>
      <c r="C3156" s="157" t="s">
        <v>40</v>
      </c>
      <c r="D3156" s="154" t="s">
        <v>41</v>
      </c>
      <c r="E3156" s="157" t="s">
        <v>42</v>
      </c>
      <c r="F3156" s="155"/>
      <c r="G3156" s="158">
        <v>5</v>
      </c>
      <c r="H3156" s="154">
        <v>110</v>
      </c>
      <c r="I3156" s="157"/>
      <c r="J3156" s="159"/>
      <c r="K3156" s="160">
        <v>1.7</v>
      </c>
      <c r="L3156" s="81"/>
      <c r="M3156" s="82">
        <f t="shared" si="14"/>
        <v>0</v>
      </c>
    </row>
    <row r="3157" spans="1:13">
      <c r="A3157" s="161">
        <v>384</v>
      </c>
      <c r="B3157" s="162" t="s">
        <v>1192</v>
      </c>
      <c r="C3157" s="163" t="s">
        <v>49</v>
      </c>
      <c r="D3157" s="161" t="s">
        <v>50</v>
      </c>
      <c r="E3157" s="163" t="s">
        <v>75</v>
      </c>
      <c r="F3157" s="162" t="s">
        <v>299</v>
      </c>
      <c r="G3157" s="164">
        <v>26</v>
      </c>
      <c r="H3157" s="161">
        <v>100</v>
      </c>
      <c r="I3157" s="163"/>
      <c r="J3157" s="165"/>
      <c r="K3157" s="166">
        <v>2.9</v>
      </c>
      <c r="L3157" s="81"/>
      <c r="M3157" s="82">
        <f t="shared" si="14"/>
        <v>0</v>
      </c>
    </row>
    <row r="3158" spans="1:13">
      <c r="A3158" s="154">
        <v>385</v>
      </c>
      <c r="B3158" s="155" t="s">
        <v>1193</v>
      </c>
      <c r="C3158" s="157" t="s">
        <v>49</v>
      </c>
      <c r="D3158" s="154" t="s">
        <v>50</v>
      </c>
      <c r="E3158" s="157" t="s">
        <v>65</v>
      </c>
      <c r="F3158" s="155"/>
      <c r="G3158" s="158">
        <v>12</v>
      </c>
      <c r="H3158" s="154">
        <v>110</v>
      </c>
      <c r="I3158" s="157"/>
      <c r="J3158" s="159"/>
      <c r="K3158" s="160">
        <v>2</v>
      </c>
      <c r="L3158" s="81"/>
      <c r="M3158" s="82">
        <f t="shared" si="14"/>
        <v>0</v>
      </c>
    </row>
    <row r="3159" spans="1:13" ht="30">
      <c r="A3159" s="154">
        <v>386</v>
      </c>
      <c r="B3159" s="155" t="s">
        <v>1194</v>
      </c>
      <c r="C3159" s="157" t="s">
        <v>49</v>
      </c>
      <c r="D3159" s="154" t="s">
        <v>50</v>
      </c>
      <c r="E3159" s="157" t="s">
        <v>60</v>
      </c>
      <c r="F3159" s="155" t="s">
        <v>71</v>
      </c>
      <c r="G3159" s="158">
        <v>12</v>
      </c>
      <c r="H3159" s="154">
        <v>120</v>
      </c>
      <c r="I3159" s="157"/>
      <c r="J3159" s="159"/>
      <c r="K3159" s="160">
        <v>2.2999999999999998</v>
      </c>
      <c r="L3159" s="81"/>
      <c r="M3159" s="82">
        <f t="shared" si="14"/>
        <v>0</v>
      </c>
    </row>
    <row r="3160" spans="1:13">
      <c r="A3160" s="154">
        <v>387</v>
      </c>
      <c r="B3160" s="155" t="s">
        <v>603</v>
      </c>
      <c r="C3160" s="157" t="s">
        <v>49</v>
      </c>
      <c r="D3160" s="154" t="s">
        <v>50</v>
      </c>
      <c r="E3160" s="157" t="s">
        <v>131</v>
      </c>
      <c r="F3160" s="155"/>
      <c r="G3160" s="158">
        <v>22</v>
      </c>
      <c r="H3160" s="154">
        <v>120</v>
      </c>
      <c r="I3160" s="157"/>
      <c r="J3160" s="159" t="s">
        <v>895</v>
      </c>
      <c r="K3160" s="160">
        <v>3</v>
      </c>
      <c r="L3160" s="81"/>
      <c r="M3160" s="82">
        <f t="shared" si="14"/>
        <v>0</v>
      </c>
    </row>
    <row r="3161" spans="1:13" ht="30">
      <c r="A3161" s="154">
        <v>388</v>
      </c>
      <c r="B3161" s="155" t="s">
        <v>1195</v>
      </c>
      <c r="C3161" s="157" t="s">
        <v>93</v>
      </c>
      <c r="D3161" s="154" t="s">
        <v>94</v>
      </c>
      <c r="E3161" s="157" t="s">
        <v>75</v>
      </c>
      <c r="F3161" s="155" t="s">
        <v>418</v>
      </c>
      <c r="G3161" s="158">
        <v>27</v>
      </c>
      <c r="H3161" s="154">
        <v>110</v>
      </c>
      <c r="I3161" s="157"/>
      <c r="J3161" s="159"/>
      <c r="K3161" s="160">
        <v>2.2999999999999998</v>
      </c>
      <c r="L3161" s="81"/>
      <c r="M3161" s="82">
        <f t="shared" ref="M3161:M3224" si="15">K3161*L3161</f>
        <v>0</v>
      </c>
    </row>
    <row r="3162" spans="1:13" ht="60">
      <c r="A3162" s="154">
        <v>389</v>
      </c>
      <c r="B3162" s="155" t="s">
        <v>605</v>
      </c>
      <c r="C3162" s="157" t="s">
        <v>49</v>
      </c>
      <c r="D3162" s="154" t="s">
        <v>50</v>
      </c>
      <c r="E3162" s="163" t="s">
        <v>47</v>
      </c>
      <c r="F3162" s="155" t="s">
        <v>606</v>
      </c>
      <c r="G3162" s="158">
        <v>8</v>
      </c>
      <c r="H3162" s="154">
        <v>120</v>
      </c>
      <c r="I3162" s="157"/>
      <c r="J3162" s="159"/>
      <c r="K3162" s="160">
        <v>1.5</v>
      </c>
      <c r="L3162" s="81"/>
      <c r="M3162" s="82">
        <f t="shared" si="15"/>
        <v>0</v>
      </c>
    </row>
    <row r="3163" spans="1:13">
      <c r="A3163" s="154">
        <v>390</v>
      </c>
      <c r="B3163" s="155" t="s">
        <v>1196</v>
      </c>
      <c r="C3163" s="157" t="s">
        <v>86</v>
      </c>
      <c r="D3163" s="154" t="s">
        <v>1197</v>
      </c>
      <c r="E3163" s="157" t="s">
        <v>70</v>
      </c>
      <c r="F3163" s="155"/>
      <c r="G3163" s="158">
        <v>4</v>
      </c>
      <c r="H3163" s="154">
        <v>50</v>
      </c>
      <c r="I3163" s="157"/>
      <c r="J3163" s="159"/>
      <c r="K3163" s="160">
        <v>2</v>
      </c>
      <c r="L3163" s="81"/>
      <c r="M3163" s="82">
        <f t="shared" si="15"/>
        <v>0</v>
      </c>
    </row>
    <row r="3164" spans="1:13" ht="30">
      <c r="A3164" s="154">
        <v>391</v>
      </c>
      <c r="B3164" s="155" t="s">
        <v>607</v>
      </c>
      <c r="C3164" s="157" t="s">
        <v>45</v>
      </c>
      <c r="D3164" s="154" t="s">
        <v>46</v>
      </c>
      <c r="E3164" s="157" t="s">
        <v>51</v>
      </c>
      <c r="F3164" s="155" t="s">
        <v>608</v>
      </c>
      <c r="G3164" s="158">
        <v>16</v>
      </c>
      <c r="H3164" s="154">
        <v>100</v>
      </c>
      <c r="I3164" s="157"/>
      <c r="J3164" s="159"/>
      <c r="K3164" s="160">
        <v>3</v>
      </c>
      <c r="L3164" s="81"/>
      <c r="M3164" s="82">
        <f t="shared" si="15"/>
        <v>0</v>
      </c>
    </row>
    <row r="3165" spans="1:13">
      <c r="A3165" s="154">
        <v>392</v>
      </c>
      <c r="B3165" s="155" t="s">
        <v>1198</v>
      </c>
      <c r="C3165" s="157" t="s">
        <v>73</v>
      </c>
      <c r="D3165" s="154" t="s">
        <v>74</v>
      </c>
      <c r="E3165" s="157" t="s">
        <v>75</v>
      </c>
      <c r="F3165" s="155" t="s">
        <v>190</v>
      </c>
      <c r="G3165" s="158">
        <v>22</v>
      </c>
      <c r="H3165" s="154">
        <v>130</v>
      </c>
      <c r="I3165" s="157"/>
      <c r="J3165" s="159"/>
      <c r="K3165" s="160">
        <v>2.6</v>
      </c>
      <c r="L3165" s="81"/>
      <c r="M3165" s="82">
        <f t="shared" si="15"/>
        <v>0</v>
      </c>
    </row>
    <row r="3166" spans="1:13" ht="30">
      <c r="A3166" s="154">
        <v>393</v>
      </c>
      <c r="B3166" s="155" t="s">
        <v>612</v>
      </c>
      <c r="C3166" s="157" t="s">
        <v>100</v>
      </c>
      <c r="D3166" s="154" t="s">
        <v>101</v>
      </c>
      <c r="E3166" s="157" t="s">
        <v>42</v>
      </c>
      <c r="F3166" s="155" t="s">
        <v>613</v>
      </c>
      <c r="G3166" s="158">
        <v>15</v>
      </c>
      <c r="H3166" s="154">
        <v>110</v>
      </c>
      <c r="I3166" s="157"/>
      <c r="J3166" s="159"/>
      <c r="K3166" s="160">
        <v>2.2999999999999998</v>
      </c>
      <c r="L3166" s="81"/>
      <c r="M3166" s="82">
        <f t="shared" si="15"/>
        <v>0</v>
      </c>
    </row>
    <row r="3167" spans="1:13">
      <c r="A3167" s="81">
        <v>394</v>
      </c>
      <c r="B3167" s="189" t="s">
        <v>1199</v>
      </c>
      <c r="C3167" s="189" t="s">
        <v>1200</v>
      </c>
      <c r="D3167" s="161" t="s">
        <v>94</v>
      </c>
      <c r="E3167" s="189" t="s">
        <v>1201</v>
      </c>
      <c r="F3167" s="189"/>
      <c r="G3167" s="158">
        <v>16</v>
      </c>
      <c r="H3167" s="154">
        <v>120</v>
      </c>
      <c r="I3167" s="157"/>
      <c r="J3167" s="159"/>
      <c r="K3167" s="160">
        <v>2</v>
      </c>
      <c r="L3167" s="81"/>
      <c r="M3167" s="82">
        <f t="shared" si="15"/>
        <v>0</v>
      </c>
    </row>
    <row r="3168" spans="1:13" ht="45">
      <c r="A3168" s="154">
        <v>395</v>
      </c>
      <c r="B3168" s="155" t="s">
        <v>615</v>
      </c>
      <c r="C3168" s="157" t="s">
        <v>304</v>
      </c>
      <c r="D3168" s="154" t="s">
        <v>305</v>
      </c>
      <c r="E3168" s="157" t="s">
        <v>70</v>
      </c>
      <c r="F3168" s="155"/>
      <c r="G3168" s="158">
        <v>11</v>
      </c>
      <c r="H3168" s="154">
        <v>100</v>
      </c>
      <c r="I3168" s="157" t="s">
        <v>616</v>
      </c>
      <c r="J3168" s="159"/>
      <c r="K3168" s="160">
        <v>2.2999999999999998</v>
      </c>
      <c r="L3168" s="81"/>
      <c r="M3168" s="82">
        <f t="shared" si="15"/>
        <v>0</v>
      </c>
    </row>
    <row r="3169" spans="1:13">
      <c r="A3169" s="154">
        <v>396</v>
      </c>
      <c r="B3169" s="155" t="s">
        <v>617</v>
      </c>
      <c r="C3169" s="157" t="s">
        <v>40</v>
      </c>
      <c r="D3169" s="154" t="s">
        <v>41</v>
      </c>
      <c r="E3169" s="157" t="s">
        <v>47</v>
      </c>
      <c r="F3169" s="155"/>
      <c r="G3169" s="158">
        <v>4.5</v>
      </c>
      <c r="H3169" s="154">
        <v>100</v>
      </c>
      <c r="I3169" s="157"/>
      <c r="J3169" s="159"/>
      <c r="K3169" s="160">
        <v>2</v>
      </c>
      <c r="L3169" s="81"/>
      <c r="M3169" s="82">
        <f t="shared" si="15"/>
        <v>0</v>
      </c>
    </row>
    <row r="3170" spans="1:13" ht="30">
      <c r="A3170" s="154">
        <v>397</v>
      </c>
      <c r="B3170" s="155" t="s">
        <v>1202</v>
      </c>
      <c r="C3170" s="157" t="s">
        <v>93</v>
      </c>
      <c r="D3170" s="154" t="s">
        <v>94</v>
      </c>
      <c r="E3170" s="157" t="s">
        <v>70</v>
      </c>
      <c r="F3170" s="155" t="s">
        <v>1203</v>
      </c>
      <c r="G3170" s="158">
        <v>20</v>
      </c>
      <c r="H3170" s="154">
        <v>120</v>
      </c>
      <c r="I3170" s="157"/>
      <c r="J3170" s="159" t="s">
        <v>41</v>
      </c>
      <c r="K3170" s="160">
        <v>3</v>
      </c>
      <c r="L3170" s="81"/>
      <c r="M3170" s="82">
        <f t="shared" si="15"/>
        <v>0</v>
      </c>
    </row>
    <row r="3171" spans="1:13" ht="30">
      <c r="A3171" s="154">
        <v>398</v>
      </c>
      <c r="B3171" s="155" t="s">
        <v>619</v>
      </c>
      <c r="C3171" s="157" t="s">
        <v>100</v>
      </c>
      <c r="D3171" s="154" t="s">
        <v>101</v>
      </c>
      <c r="E3171" s="157" t="s">
        <v>70</v>
      </c>
      <c r="F3171" s="155" t="s">
        <v>358</v>
      </c>
      <c r="G3171" s="158">
        <v>10</v>
      </c>
      <c r="H3171" s="154">
        <v>110</v>
      </c>
      <c r="I3171" s="157"/>
      <c r="J3171" s="159"/>
      <c r="K3171" s="160">
        <v>2.2999999999999998</v>
      </c>
      <c r="L3171" s="81"/>
      <c r="M3171" s="82">
        <f t="shared" si="15"/>
        <v>0</v>
      </c>
    </row>
    <row r="3172" spans="1:13">
      <c r="A3172" s="154">
        <v>399</v>
      </c>
      <c r="B3172" s="155" t="s">
        <v>620</v>
      </c>
      <c r="C3172" s="157" t="s">
        <v>49</v>
      </c>
      <c r="D3172" s="154" t="s">
        <v>50</v>
      </c>
      <c r="E3172" s="157" t="s">
        <v>51</v>
      </c>
      <c r="F3172" s="155"/>
      <c r="G3172" s="158">
        <v>12</v>
      </c>
      <c r="H3172" s="154">
        <v>60</v>
      </c>
      <c r="I3172" s="157"/>
      <c r="J3172" s="159"/>
      <c r="K3172" s="160">
        <v>2.6</v>
      </c>
      <c r="L3172" s="81"/>
      <c r="M3172" s="82">
        <f t="shared" si="15"/>
        <v>0</v>
      </c>
    </row>
    <row r="3173" spans="1:13">
      <c r="A3173" s="154">
        <v>400</v>
      </c>
      <c r="B3173" s="155" t="s">
        <v>1204</v>
      </c>
      <c r="C3173" s="157" t="s">
        <v>40</v>
      </c>
      <c r="D3173" s="154" t="s">
        <v>41</v>
      </c>
      <c r="E3173" s="157" t="s">
        <v>75</v>
      </c>
      <c r="F3173" s="155" t="s">
        <v>117</v>
      </c>
      <c r="G3173" s="158">
        <v>5</v>
      </c>
      <c r="H3173" s="154">
        <v>100</v>
      </c>
      <c r="I3173" s="157"/>
      <c r="J3173" s="159"/>
      <c r="K3173" s="160">
        <v>2.2999999999999998</v>
      </c>
      <c r="L3173" s="81"/>
      <c r="M3173" s="82">
        <f t="shared" si="15"/>
        <v>0</v>
      </c>
    </row>
    <row r="3174" spans="1:13">
      <c r="A3174" s="154">
        <v>401</v>
      </c>
      <c r="B3174" s="155" t="s">
        <v>1205</v>
      </c>
      <c r="C3174" s="157" t="s">
        <v>40</v>
      </c>
      <c r="D3174" s="154" t="s">
        <v>41</v>
      </c>
      <c r="E3174" s="156" t="s">
        <v>70</v>
      </c>
      <c r="F3174" s="155"/>
      <c r="G3174" s="158">
        <v>6</v>
      </c>
      <c r="H3174" s="154">
        <v>130</v>
      </c>
      <c r="I3174" s="157"/>
      <c r="J3174" s="159" t="s">
        <v>895</v>
      </c>
      <c r="K3174" s="160">
        <v>2.6</v>
      </c>
      <c r="L3174" s="81"/>
      <c r="M3174" s="82">
        <f t="shared" si="15"/>
        <v>0</v>
      </c>
    </row>
    <row r="3175" spans="1:13">
      <c r="A3175" s="154">
        <v>402</v>
      </c>
      <c r="B3175" s="155" t="s">
        <v>621</v>
      </c>
      <c r="C3175" s="157" t="s">
        <v>40</v>
      </c>
      <c r="D3175" s="154" t="s">
        <v>41</v>
      </c>
      <c r="E3175" s="157" t="s">
        <v>75</v>
      </c>
      <c r="F3175" s="155" t="s">
        <v>91</v>
      </c>
      <c r="G3175" s="158">
        <v>6</v>
      </c>
      <c r="H3175" s="154">
        <v>120</v>
      </c>
      <c r="I3175" s="157"/>
      <c r="J3175" s="159"/>
      <c r="K3175" s="160">
        <v>2.6</v>
      </c>
      <c r="L3175" s="81"/>
      <c r="M3175" s="82">
        <f t="shared" si="15"/>
        <v>0</v>
      </c>
    </row>
    <row r="3176" spans="1:13" ht="30">
      <c r="A3176" s="154">
        <v>403</v>
      </c>
      <c r="B3176" s="155" t="s">
        <v>1206</v>
      </c>
      <c r="C3176" s="157" t="s">
        <v>49</v>
      </c>
      <c r="D3176" s="154" t="s">
        <v>50</v>
      </c>
      <c r="E3176" s="157" t="s">
        <v>51</v>
      </c>
      <c r="F3176" s="155" t="s">
        <v>1025</v>
      </c>
      <c r="G3176" s="158">
        <v>9</v>
      </c>
      <c r="H3176" s="154">
        <v>90</v>
      </c>
      <c r="I3176" s="157" t="s">
        <v>174</v>
      </c>
      <c r="J3176" s="159"/>
      <c r="K3176" s="160">
        <v>2</v>
      </c>
      <c r="L3176" s="81"/>
      <c r="M3176" s="82">
        <f t="shared" si="15"/>
        <v>0</v>
      </c>
    </row>
    <row r="3177" spans="1:13">
      <c r="A3177" s="154">
        <v>404</v>
      </c>
      <c r="B3177" s="155" t="s">
        <v>1207</v>
      </c>
      <c r="C3177" s="157" t="s">
        <v>100</v>
      </c>
      <c r="D3177" s="154" t="s">
        <v>101</v>
      </c>
      <c r="E3177" s="157"/>
      <c r="F3177" s="155" t="s">
        <v>1208</v>
      </c>
      <c r="G3177" s="158">
        <v>10</v>
      </c>
      <c r="H3177" s="154">
        <v>100</v>
      </c>
      <c r="I3177" s="157"/>
      <c r="J3177" s="159"/>
      <c r="K3177" s="160">
        <v>1.7</v>
      </c>
      <c r="L3177" s="81"/>
      <c r="M3177" s="82">
        <f t="shared" si="15"/>
        <v>0</v>
      </c>
    </row>
    <row r="3178" spans="1:13" ht="30">
      <c r="A3178" s="161">
        <v>405</v>
      </c>
      <c r="B3178" s="162" t="s">
        <v>625</v>
      </c>
      <c r="C3178" s="173" t="s">
        <v>73</v>
      </c>
      <c r="D3178" s="161" t="s">
        <v>74</v>
      </c>
      <c r="E3178" s="163" t="s">
        <v>70</v>
      </c>
      <c r="F3178" s="162" t="s">
        <v>142</v>
      </c>
      <c r="G3178" s="164">
        <v>21</v>
      </c>
      <c r="H3178" s="161">
        <v>110</v>
      </c>
      <c r="I3178" s="163"/>
      <c r="J3178" s="165"/>
      <c r="K3178" s="166">
        <v>2.7</v>
      </c>
      <c r="L3178" s="81"/>
      <c r="M3178" s="82">
        <f t="shared" si="15"/>
        <v>0</v>
      </c>
    </row>
    <row r="3179" spans="1:13" ht="30">
      <c r="A3179" s="154">
        <v>406</v>
      </c>
      <c r="B3179" s="155" t="s">
        <v>1209</v>
      </c>
      <c r="C3179" s="157" t="s">
        <v>93</v>
      </c>
      <c r="D3179" s="154" t="s">
        <v>94</v>
      </c>
      <c r="E3179" s="157" t="s">
        <v>70</v>
      </c>
      <c r="F3179" s="155" t="s">
        <v>302</v>
      </c>
      <c r="G3179" s="158">
        <v>18</v>
      </c>
      <c r="H3179" s="154">
        <v>100</v>
      </c>
      <c r="I3179" s="157"/>
      <c r="J3179" s="159" t="s">
        <v>895</v>
      </c>
      <c r="K3179" s="160">
        <v>2.9</v>
      </c>
      <c r="L3179" s="81"/>
      <c r="M3179" s="82">
        <f t="shared" si="15"/>
        <v>0</v>
      </c>
    </row>
    <row r="3180" spans="1:13" ht="30">
      <c r="A3180" s="154">
        <v>408</v>
      </c>
      <c r="B3180" s="155" t="s">
        <v>628</v>
      </c>
      <c r="C3180" s="157" t="s">
        <v>73</v>
      </c>
      <c r="D3180" s="154" t="s">
        <v>74</v>
      </c>
      <c r="E3180" s="157" t="s">
        <v>70</v>
      </c>
      <c r="F3180" s="155" t="s">
        <v>629</v>
      </c>
      <c r="G3180" s="158">
        <v>17</v>
      </c>
      <c r="H3180" s="154">
        <v>100</v>
      </c>
      <c r="I3180" s="157"/>
      <c r="J3180" s="159"/>
      <c r="K3180" s="160">
        <v>2.6</v>
      </c>
      <c r="L3180" s="81"/>
      <c r="M3180" s="82">
        <f t="shared" si="15"/>
        <v>0</v>
      </c>
    </row>
    <row r="3181" spans="1:13" ht="30">
      <c r="A3181" s="154">
        <v>409</v>
      </c>
      <c r="B3181" s="155" t="s">
        <v>630</v>
      </c>
      <c r="C3181" s="157" t="s">
        <v>93</v>
      </c>
      <c r="D3181" s="154" t="s">
        <v>94</v>
      </c>
      <c r="E3181" s="157" t="s">
        <v>70</v>
      </c>
      <c r="F3181" s="155"/>
      <c r="G3181" s="158">
        <v>18</v>
      </c>
      <c r="H3181" s="154">
        <v>120</v>
      </c>
      <c r="I3181" s="157"/>
      <c r="J3181" s="159" t="s">
        <v>924</v>
      </c>
      <c r="K3181" s="160">
        <v>3</v>
      </c>
      <c r="L3181" s="81"/>
      <c r="M3181" s="82">
        <f t="shared" si="15"/>
        <v>0</v>
      </c>
    </row>
    <row r="3182" spans="1:13">
      <c r="A3182" s="154">
        <v>410</v>
      </c>
      <c r="B3182" s="155" t="s">
        <v>631</v>
      </c>
      <c r="C3182" s="157" t="s">
        <v>73</v>
      </c>
      <c r="D3182" s="154" t="s">
        <v>74</v>
      </c>
      <c r="E3182" s="157" t="s">
        <v>70</v>
      </c>
      <c r="F3182" s="155"/>
      <c r="G3182" s="158">
        <v>20</v>
      </c>
      <c r="H3182" s="154">
        <v>120</v>
      </c>
      <c r="I3182" s="157"/>
      <c r="J3182" s="159"/>
      <c r="K3182" s="160">
        <v>2.6</v>
      </c>
      <c r="L3182" s="81"/>
      <c r="M3182" s="82">
        <f t="shared" si="15"/>
        <v>0</v>
      </c>
    </row>
    <row r="3183" spans="1:13" ht="30">
      <c r="A3183" s="154">
        <v>411</v>
      </c>
      <c r="B3183" s="155" t="s">
        <v>1210</v>
      </c>
      <c r="C3183" s="157" t="s">
        <v>161</v>
      </c>
      <c r="D3183" s="154" t="s">
        <v>96</v>
      </c>
      <c r="E3183" s="157" t="s">
        <v>51</v>
      </c>
      <c r="F3183" s="155" t="s">
        <v>117</v>
      </c>
      <c r="G3183" s="158">
        <v>20</v>
      </c>
      <c r="H3183" s="154">
        <v>120</v>
      </c>
      <c r="I3183" s="157"/>
      <c r="J3183" s="159"/>
      <c r="K3183" s="160">
        <v>2.2999999999999998</v>
      </c>
      <c r="L3183" s="81"/>
      <c r="M3183" s="82">
        <f t="shared" si="15"/>
        <v>0</v>
      </c>
    </row>
    <row r="3184" spans="1:13" ht="30">
      <c r="A3184" s="154">
        <v>412</v>
      </c>
      <c r="B3184" s="155" t="s">
        <v>1211</v>
      </c>
      <c r="C3184" s="157" t="s">
        <v>45</v>
      </c>
      <c r="D3184" s="154" t="s">
        <v>94</v>
      </c>
      <c r="E3184" s="157" t="s">
        <v>51</v>
      </c>
      <c r="F3184" s="155"/>
      <c r="G3184" s="158">
        <v>20</v>
      </c>
      <c r="H3184" s="154">
        <v>110</v>
      </c>
      <c r="I3184" s="157"/>
      <c r="J3184" s="159" t="s">
        <v>895</v>
      </c>
      <c r="K3184" s="160">
        <v>2.9</v>
      </c>
      <c r="L3184" s="81"/>
      <c r="M3184" s="82">
        <f t="shared" si="15"/>
        <v>0</v>
      </c>
    </row>
    <row r="3185" spans="1:13" ht="60">
      <c r="A3185" s="154">
        <v>412</v>
      </c>
      <c r="B3185" s="155" t="s">
        <v>1212</v>
      </c>
      <c r="C3185" s="157" t="s">
        <v>49</v>
      </c>
      <c r="D3185" s="154" t="s">
        <v>50</v>
      </c>
      <c r="E3185" s="157" t="s">
        <v>133</v>
      </c>
      <c r="F3185" s="155" t="s">
        <v>1213</v>
      </c>
      <c r="G3185" s="158">
        <v>16</v>
      </c>
      <c r="H3185" s="154">
        <v>110</v>
      </c>
      <c r="I3185" s="157"/>
      <c r="J3185" s="159"/>
      <c r="K3185" s="160">
        <v>3</v>
      </c>
      <c r="L3185" s="81"/>
      <c r="M3185" s="82">
        <f t="shared" si="15"/>
        <v>0</v>
      </c>
    </row>
    <row r="3186" spans="1:13" ht="30">
      <c r="A3186" s="154">
        <v>413</v>
      </c>
      <c r="B3186" s="155" t="s">
        <v>635</v>
      </c>
      <c r="C3186" s="157" t="s">
        <v>49</v>
      </c>
      <c r="D3186" s="154" t="s">
        <v>50</v>
      </c>
      <c r="E3186" s="157" t="s">
        <v>70</v>
      </c>
      <c r="F3186" s="155" t="s">
        <v>636</v>
      </c>
      <c r="G3186" s="158">
        <v>16</v>
      </c>
      <c r="H3186" s="154">
        <v>130</v>
      </c>
      <c r="I3186" s="157"/>
      <c r="J3186" s="159"/>
      <c r="K3186" s="160">
        <v>2.6</v>
      </c>
      <c r="L3186" s="81"/>
      <c r="M3186" s="82">
        <f t="shared" si="15"/>
        <v>0</v>
      </c>
    </row>
    <row r="3187" spans="1:13">
      <c r="A3187" s="154">
        <v>414</v>
      </c>
      <c r="B3187" s="155" t="s">
        <v>1214</v>
      </c>
      <c r="C3187" s="157" t="s">
        <v>73</v>
      </c>
      <c r="D3187" s="154" t="s">
        <v>74</v>
      </c>
      <c r="E3187" s="157" t="s">
        <v>55</v>
      </c>
      <c r="F3187" s="155"/>
      <c r="G3187" s="158">
        <v>10</v>
      </c>
      <c r="H3187" s="154">
        <v>100</v>
      </c>
      <c r="I3187" s="157"/>
      <c r="J3187" s="159"/>
      <c r="K3187" s="160">
        <v>2.6</v>
      </c>
      <c r="L3187" s="81"/>
      <c r="M3187" s="82">
        <f t="shared" si="15"/>
        <v>0</v>
      </c>
    </row>
    <row r="3188" spans="1:13">
      <c r="A3188" s="154">
        <v>415</v>
      </c>
      <c r="B3188" s="155" t="s">
        <v>1215</v>
      </c>
      <c r="C3188" s="157" t="s">
        <v>40</v>
      </c>
      <c r="D3188" s="154" t="s">
        <v>41</v>
      </c>
      <c r="E3188" s="157" t="s">
        <v>55</v>
      </c>
      <c r="F3188" s="155" t="s">
        <v>190</v>
      </c>
      <c r="G3188" s="158">
        <v>6</v>
      </c>
      <c r="H3188" s="154">
        <v>110</v>
      </c>
      <c r="I3188" s="157"/>
      <c r="J3188" s="159"/>
      <c r="K3188" s="160">
        <v>2.2999999999999998</v>
      </c>
      <c r="L3188" s="81"/>
      <c r="M3188" s="82">
        <f t="shared" si="15"/>
        <v>0</v>
      </c>
    </row>
    <row r="3189" spans="1:13">
      <c r="A3189" s="154">
        <v>416</v>
      </c>
      <c r="B3189" s="155" t="s">
        <v>1216</v>
      </c>
      <c r="C3189" s="157" t="s">
        <v>100</v>
      </c>
      <c r="D3189" s="154" t="s">
        <v>465</v>
      </c>
      <c r="E3189" s="157" t="s">
        <v>97</v>
      </c>
      <c r="F3189" s="155"/>
      <c r="G3189" s="158">
        <v>7</v>
      </c>
      <c r="H3189" s="154">
        <v>100</v>
      </c>
      <c r="I3189" s="157"/>
      <c r="J3189" s="159" t="s">
        <v>895</v>
      </c>
      <c r="K3189" s="160">
        <v>2.9</v>
      </c>
      <c r="L3189" s="81"/>
      <c r="M3189" s="82">
        <f t="shared" si="15"/>
        <v>0</v>
      </c>
    </row>
    <row r="3190" spans="1:13" ht="30">
      <c r="A3190" s="154">
        <v>417</v>
      </c>
      <c r="B3190" s="155" t="s">
        <v>641</v>
      </c>
      <c r="C3190" s="157" t="s">
        <v>49</v>
      </c>
      <c r="D3190" s="154" t="s">
        <v>50</v>
      </c>
      <c r="E3190" s="157" t="s">
        <v>51</v>
      </c>
      <c r="F3190" s="155" t="s">
        <v>71</v>
      </c>
      <c r="G3190" s="158">
        <v>12</v>
      </c>
      <c r="H3190" s="154">
        <v>120</v>
      </c>
      <c r="I3190" s="157"/>
      <c r="J3190" s="159"/>
      <c r="K3190" s="160">
        <v>1.7</v>
      </c>
      <c r="L3190" s="81"/>
      <c r="M3190" s="82">
        <f t="shared" si="15"/>
        <v>0</v>
      </c>
    </row>
    <row r="3191" spans="1:13">
      <c r="A3191" s="154">
        <v>418</v>
      </c>
      <c r="B3191" s="155" t="s">
        <v>642</v>
      </c>
      <c r="C3191" s="157" t="s">
        <v>304</v>
      </c>
      <c r="D3191" s="154" t="s">
        <v>305</v>
      </c>
      <c r="E3191" s="157" t="s">
        <v>60</v>
      </c>
      <c r="F3191" s="155"/>
      <c r="G3191" s="158">
        <v>5</v>
      </c>
      <c r="H3191" s="154">
        <v>40</v>
      </c>
      <c r="I3191" s="157"/>
      <c r="J3191" s="159"/>
      <c r="K3191" s="160">
        <v>1.7</v>
      </c>
      <c r="L3191" s="81"/>
      <c r="M3191" s="82">
        <f t="shared" si="15"/>
        <v>0</v>
      </c>
    </row>
    <row r="3192" spans="1:13" ht="30">
      <c r="A3192" s="154">
        <v>419</v>
      </c>
      <c r="B3192" s="155" t="s">
        <v>1217</v>
      </c>
      <c r="C3192" s="157" t="s">
        <v>93</v>
      </c>
      <c r="D3192" s="154" t="s">
        <v>94</v>
      </c>
      <c r="E3192" s="157" t="s">
        <v>42</v>
      </c>
      <c r="F3192" s="155" t="s">
        <v>390</v>
      </c>
      <c r="G3192" s="158">
        <v>18</v>
      </c>
      <c r="H3192" s="154">
        <v>130</v>
      </c>
      <c r="I3192" s="157"/>
      <c r="J3192" s="159"/>
      <c r="K3192" s="160">
        <v>2</v>
      </c>
      <c r="L3192" s="81"/>
      <c r="M3192" s="82">
        <f t="shared" si="15"/>
        <v>0</v>
      </c>
    </row>
    <row r="3193" spans="1:13">
      <c r="A3193" s="154">
        <v>420</v>
      </c>
      <c r="B3193" s="155" t="s">
        <v>1218</v>
      </c>
      <c r="C3193" s="157" t="s">
        <v>45</v>
      </c>
      <c r="D3193" s="154" t="s">
        <v>46</v>
      </c>
      <c r="E3193" s="157" t="s">
        <v>75</v>
      </c>
      <c r="F3193" s="155" t="s">
        <v>190</v>
      </c>
      <c r="G3193" s="158">
        <v>17</v>
      </c>
      <c r="H3193" s="154">
        <v>120</v>
      </c>
      <c r="I3193" s="157"/>
      <c r="J3193" s="159"/>
      <c r="K3193" s="160">
        <v>1.7</v>
      </c>
      <c r="L3193" s="81"/>
      <c r="M3193" s="82">
        <f t="shared" si="15"/>
        <v>0</v>
      </c>
    </row>
    <row r="3194" spans="1:13" ht="45">
      <c r="A3194" s="154">
        <v>421</v>
      </c>
      <c r="B3194" s="155" t="s">
        <v>646</v>
      </c>
      <c r="C3194" s="157" t="s">
        <v>45</v>
      </c>
      <c r="D3194" s="154" t="s">
        <v>46</v>
      </c>
      <c r="E3194" s="157" t="s">
        <v>75</v>
      </c>
      <c r="F3194" s="155" t="s">
        <v>1219</v>
      </c>
      <c r="G3194" s="158">
        <v>17</v>
      </c>
      <c r="H3194" s="154">
        <v>120</v>
      </c>
      <c r="I3194" s="157"/>
      <c r="J3194" s="159"/>
      <c r="K3194" s="160">
        <v>2</v>
      </c>
      <c r="L3194" s="81"/>
      <c r="M3194" s="82">
        <f t="shared" si="15"/>
        <v>0</v>
      </c>
    </row>
    <row r="3195" spans="1:13" ht="30">
      <c r="A3195" s="154">
        <v>422</v>
      </c>
      <c r="B3195" s="155" t="s">
        <v>1220</v>
      </c>
      <c r="C3195" s="157" t="s">
        <v>93</v>
      </c>
      <c r="D3195" s="154" t="s">
        <v>94</v>
      </c>
      <c r="E3195" s="157" t="s">
        <v>51</v>
      </c>
      <c r="F3195" s="155" t="s">
        <v>117</v>
      </c>
      <c r="G3195" s="158">
        <v>18</v>
      </c>
      <c r="H3195" s="154">
        <v>140</v>
      </c>
      <c r="I3195" s="157"/>
      <c r="J3195" s="159" t="s">
        <v>895</v>
      </c>
      <c r="K3195" s="160">
        <v>2.7</v>
      </c>
      <c r="L3195" s="81"/>
      <c r="M3195" s="82">
        <f t="shared" si="15"/>
        <v>0</v>
      </c>
    </row>
    <row r="3196" spans="1:13" ht="30">
      <c r="A3196" s="154">
        <v>423</v>
      </c>
      <c r="B3196" s="155" t="s">
        <v>1221</v>
      </c>
      <c r="C3196" s="157" t="s">
        <v>58</v>
      </c>
      <c r="D3196" s="154" t="s">
        <v>59</v>
      </c>
      <c r="E3196" s="157" t="s">
        <v>133</v>
      </c>
      <c r="F3196" s="155" t="s">
        <v>762</v>
      </c>
      <c r="G3196" s="158">
        <v>22</v>
      </c>
      <c r="H3196" s="154">
        <v>100</v>
      </c>
      <c r="I3196" s="157"/>
      <c r="J3196" s="159" t="s">
        <v>41</v>
      </c>
      <c r="K3196" s="160">
        <v>3</v>
      </c>
      <c r="L3196" s="81"/>
      <c r="M3196" s="82">
        <f t="shared" si="15"/>
        <v>0</v>
      </c>
    </row>
    <row r="3197" spans="1:13" ht="30">
      <c r="A3197" s="154">
        <v>424</v>
      </c>
      <c r="B3197" s="155" t="s">
        <v>1222</v>
      </c>
      <c r="C3197" s="157" t="s">
        <v>93</v>
      </c>
      <c r="D3197" s="154" t="s">
        <v>94</v>
      </c>
      <c r="E3197" s="157" t="s">
        <v>42</v>
      </c>
      <c r="F3197" s="155"/>
      <c r="G3197" s="158">
        <v>12</v>
      </c>
      <c r="H3197" s="154">
        <v>110</v>
      </c>
      <c r="I3197" s="157"/>
      <c r="J3197" s="159"/>
      <c r="K3197" s="160">
        <v>1.5</v>
      </c>
      <c r="L3197" s="81"/>
      <c r="M3197" s="82">
        <f t="shared" si="15"/>
        <v>0</v>
      </c>
    </row>
    <row r="3198" spans="1:13" ht="30">
      <c r="A3198" s="154">
        <v>425</v>
      </c>
      <c r="B3198" s="155" t="s">
        <v>1223</v>
      </c>
      <c r="C3198" s="157" t="s">
        <v>45</v>
      </c>
      <c r="D3198" s="154" t="s">
        <v>46</v>
      </c>
      <c r="E3198" s="157" t="s">
        <v>51</v>
      </c>
      <c r="F3198" s="155"/>
      <c r="G3198" s="158">
        <v>20</v>
      </c>
      <c r="H3198" s="154">
        <v>120</v>
      </c>
      <c r="I3198" s="157"/>
      <c r="J3198" s="159"/>
      <c r="K3198" s="160">
        <v>2.6</v>
      </c>
      <c r="L3198" s="81"/>
      <c r="M3198" s="82">
        <f t="shared" si="15"/>
        <v>0</v>
      </c>
    </row>
    <row r="3199" spans="1:13">
      <c r="A3199" s="154">
        <v>426</v>
      </c>
      <c r="B3199" s="155" t="s">
        <v>1224</v>
      </c>
      <c r="C3199" s="157" t="s">
        <v>45</v>
      </c>
      <c r="D3199" s="154" t="s">
        <v>46</v>
      </c>
      <c r="E3199" s="157" t="s">
        <v>51</v>
      </c>
      <c r="F3199" s="155" t="s">
        <v>117</v>
      </c>
      <c r="G3199" s="158">
        <v>20</v>
      </c>
      <c r="H3199" s="154">
        <v>130</v>
      </c>
      <c r="I3199" s="157"/>
      <c r="J3199" s="159"/>
      <c r="K3199" s="160">
        <v>2.6</v>
      </c>
      <c r="L3199" s="81"/>
      <c r="M3199" s="82">
        <f t="shared" si="15"/>
        <v>0</v>
      </c>
    </row>
    <row r="3200" spans="1:13">
      <c r="A3200" s="154">
        <v>427</v>
      </c>
      <c r="B3200" s="155" t="s">
        <v>655</v>
      </c>
      <c r="C3200" s="157" t="s">
        <v>40</v>
      </c>
      <c r="D3200" s="154" t="s">
        <v>41</v>
      </c>
      <c r="E3200" s="157" t="s">
        <v>42</v>
      </c>
      <c r="F3200" s="155"/>
      <c r="G3200" s="158">
        <v>6</v>
      </c>
      <c r="H3200" s="154">
        <v>110</v>
      </c>
      <c r="I3200" s="157"/>
      <c r="J3200" s="159"/>
      <c r="K3200" s="160">
        <v>1.7</v>
      </c>
      <c r="L3200" s="81"/>
      <c r="M3200" s="82">
        <f t="shared" si="15"/>
        <v>0</v>
      </c>
    </row>
    <row r="3201" spans="1:13" ht="30">
      <c r="A3201" s="154">
        <v>428</v>
      </c>
      <c r="B3201" s="155" t="s">
        <v>1225</v>
      </c>
      <c r="C3201" s="157" t="s">
        <v>49</v>
      </c>
      <c r="D3201" s="154" t="s">
        <v>50</v>
      </c>
      <c r="E3201" s="157" t="s">
        <v>47</v>
      </c>
      <c r="F3201" s="155" t="s">
        <v>1226</v>
      </c>
      <c r="G3201" s="158">
        <v>26</v>
      </c>
      <c r="H3201" s="154">
        <v>110</v>
      </c>
      <c r="I3201" s="157"/>
      <c r="J3201" s="159" t="s">
        <v>895</v>
      </c>
      <c r="K3201" s="160">
        <v>3</v>
      </c>
      <c r="L3201" s="81"/>
      <c r="M3201" s="82">
        <f t="shared" si="15"/>
        <v>0</v>
      </c>
    </row>
    <row r="3202" spans="1:13">
      <c r="A3202" s="154">
        <v>429</v>
      </c>
      <c r="B3202" s="155" t="s">
        <v>658</v>
      </c>
      <c r="C3202" s="157" t="s">
        <v>49</v>
      </c>
      <c r="D3202" s="154" t="s">
        <v>50</v>
      </c>
      <c r="E3202" s="157" t="s">
        <v>70</v>
      </c>
      <c r="F3202" s="155"/>
      <c r="G3202" s="158">
        <v>26</v>
      </c>
      <c r="H3202" s="154">
        <v>120</v>
      </c>
      <c r="I3202" s="157"/>
      <c r="J3202" s="159"/>
      <c r="K3202" s="160">
        <v>2.6</v>
      </c>
      <c r="L3202" s="81"/>
      <c r="M3202" s="82">
        <f t="shared" si="15"/>
        <v>0</v>
      </c>
    </row>
    <row r="3203" spans="1:13" ht="45">
      <c r="A3203" s="154">
        <v>430</v>
      </c>
      <c r="B3203" s="155" t="s">
        <v>1227</v>
      </c>
      <c r="C3203" s="157" t="s">
        <v>49</v>
      </c>
      <c r="D3203" s="154" t="s">
        <v>50</v>
      </c>
      <c r="E3203" s="157" t="s">
        <v>1228</v>
      </c>
      <c r="F3203" s="155" t="s">
        <v>1229</v>
      </c>
      <c r="G3203" s="158">
        <v>8</v>
      </c>
      <c r="H3203" s="154">
        <v>50</v>
      </c>
      <c r="I3203" s="157"/>
      <c r="J3203" s="159"/>
      <c r="K3203" s="160">
        <v>1.7</v>
      </c>
      <c r="L3203" s="81"/>
      <c r="M3203" s="82">
        <f t="shared" si="15"/>
        <v>0</v>
      </c>
    </row>
    <row r="3204" spans="1:13" ht="30">
      <c r="A3204" s="154">
        <v>431</v>
      </c>
      <c r="B3204" s="155" t="s">
        <v>1230</v>
      </c>
      <c r="C3204" s="157" t="s">
        <v>73</v>
      </c>
      <c r="D3204" s="154" t="s">
        <v>74</v>
      </c>
      <c r="E3204" s="157" t="s">
        <v>75</v>
      </c>
      <c r="F3204" s="155" t="s">
        <v>1159</v>
      </c>
      <c r="G3204" s="158">
        <v>12</v>
      </c>
      <c r="H3204" s="154">
        <v>70</v>
      </c>
      <c r="I3204" s="157" t="s">
        <v>174</v>
      </c>
      <c r="J3204" s="159"/>
      <c r="K3204" s="166">
        <v>2</v>
      </c>
      <c r="L3204" s="81"/>
      <c r="M3204" s="82">
        <f t="shared" si="15"/>
        <v>0</v>
      </c>
    </row>
    <row r="3205" spans="1:13">
      <c r="A3205" s="154">
        <v>432</v>
      </c>
      <c r="B3205" s="155" t="s">
        <v>662</v>
      </c>
      <c r="C3205" s="157" t="s">
        <v>254</v>
      </c>
      <c r="D3205" s="154" t="s">
        <v>255</v>
      </c>
      <c r="E3205" s="157" t="s">
        <v>75</v>
      </c>
      <c r="F3205" s="155" t="s">
        <v>91</v>
      </c>
      <c r="G3205" s="158">
        <v>8</v>
      </c>
      <c r="H3205" s="154">
        <v>60</v>
      </c>
      <c r="I3205" s="157"/>
      <c r="J3205" s="159"/>
      <c r="K3205" s="160">
        <v>1.5</v>
      </c>
      <c r="L3205" s="81"/>
      <c r="M3205" s="82">
        <f t="shared" si="15"/>
        <v>0</v>
      </c>
    </row>
    <row r="3206" spans="1:13" ht="30">
      <c r="A3206" s="154">
        <v>433</v>
      </c>
      <c r="B3206" s="155" t="s">
        <v>1231</v>
      </c>
      <c r="C3206" s="157" t="s">
        <v>93</v>
      </c>
      <c r="D3206" s="154" t="s">
        <v>94</v>
      </c>
      <c r="E3206" s="157" t="s">
        <v>42</v>
      </c>
      <c r="F3206" s="155" t="s">
        <v>668</v>
      </c>
      <c r="G3206" s="158">
        <v>17</v>
      </c>
      <c r="H3206" s="154">
        <v>140</v>
      </c>
      <c r="I3206" s="157"/>
      <c r="J3206" s="159" t="s">
        <v>895</v>
      </c>
      <c r="K3206" s="160">
        <v>3</v>
      </c>
      <c r="L3206" s="81"/>
      <c r="M3206" s="82">
        <f t="shared" si="15"/>
        <v>0</v>
      </c>
    </row>
    <row r="3207" spans="1:13">
      <c r="A3207" s="154">
        <v>434</v>
      </c>
      <c r="B3207" s="155" t="s">
        <v>1232</v>
      </c>
      <c r="C3207" s="157" t="s">
        <v>49</v>
      </c>
      <c r="D3207" s="154" t="s">
        <v>50</v>
      </c>
      <c r="E3207" s="157" t="s">
        <v>75</v>
      </c>
      <c r="F3207" s="155" t="s">
        <v>727</v>
      </c>
      <c r="G3207" s="158">
        <v>8</v>
      </c>
      <c r="H3207" s="154">
        <v>120</v>
      </c>
      <c r="I3207" s="157"/>
      <c r="J3207" s="159"/>
      <c r="K3207" s="160">
        <v>1.7</v>
      </c>
      <c r="L3207" s="81"/>
      <c r="M3207" s="82">
        <f t="shared" si="15"/>
        <v>0</v>
      </c>
    </row>
    <row r="3208" spans="1:13">
      <c r="A3208" s="154">
        <v>435</v>
      </c>
      <c r="B3208" s="155" t="s">
        <v>664</v>
      </c>
      <c r="C3208" s="157" t="s">
        <v>49</v>
      </c>
      <c r="D3208" s="154" t="s">
        <v>50</v>
      </c>
      <c r="E3208" s="157" t="s">
        <v>47</v>
      </c>
      <c r="F3208" s="155" t="s">
        <v>190</v>
      </c>
      <c r="G3208" s="158">
        <v>22</v>
      </c>
      <c r="H3208" s="154">
        <v>110</v>
      </c>
      <c r="I3208" s="157"/>
      <c r="J3208" s="159"/>
      <c r="K3208" s="160">
        <v>2.2999999999999998</v>
      </c>
      <c r="L3208" s="81"/>
      <c r="M3208" s="82">
        <f t="shared" si="15"/>
        <v>0</v>
      </c>
    </row>
    <row r="3209" spans="1:13" ht="30">
      <c r="A3209" s="154">
        <v>436</v>
      </c>
      <c r="B3209" s="155" t="s">
        <v>665</v>
      </c>
      <c r="C3209" s="156" t="s">
        <v>49</v>
      </c>
      <c r="D3209" s="154" t="s">
        <v>50</v>
      </c>
      <c r="E3209" s="156" t="s">
        <v>55</v>
      </c>
      <c r="F3209" s="155" t="s">
        <v>190</v>
      </c>
      <c r="G3209" s="158">
        <v>26</v>
      </c>
      <c r="H3209" s="154">
        <v>120</v>
      </c>
      <c r="I3209" s="156"/>
      <c r="J3209" s="171"/>
      <c r="K3209" s="160">
        <v>2.9</v>
      </c>
      <c r="L3209" s="81"/>
      <c r="M3209" s="82">
        <f t="shared" si="15"/>
        <v>0</v>
      </c>
    </row>
    <row r="3210" spans="1:13" ht="60">
      <c r="A3210" s="154">
        <v>437</v>
      </c>
      <c r="B3210" s="155" t="s">
        <v>1233</v>
      </c>
      <c r="C3210" s="157" t="s">
        <v>49</v>
      </c>
      <c r="D3210" s="154" t="s">
        <v>50</v>
      </c>
      <c r="E3210" s="163" t="s">
        <v>133</v>
      </c>
      <c r="F3210" s="155" t="s">
        <v>1234</v>
      </c>
      <c r="G3210" s="158">
        <v>12</v>
      </c>
      <c r="H3210" s="154">
        <v>100</v>
      </c>
      <c r="I3210" s="157"/>
      <c r="J3210" s="159"/>
      <c r="K3210" s="160">
        <v>2.2999999999999998</v>
      </c>
      <c r="L3210" s="81"/>
      <c r="M3210" s="82">
        <f t="shared" si="15"/>
        <v>0</v>
      </c>
    </row>
    <row r="3211" spans="1:13" ht="30">
      <c r="A3211" s="154">
        <v>438</v>
      </c>
      <c r="B3211" s="155" t="s">
        <v>667</v>
      </c>
      <c r="C3211" s="157" t="s">
        <v>73</v>
      </c>
      <c r="D3211" s="154" t="s">
        <v>74</v>
      </c>
      <c r="E3211" s="157" t="s">
        <v>42</v>
      </c>
      <c r="F3211" s="155" t="s">
        <v>668</v>
      </c>
      <c r="G3211" s="158">
        <v>17</v>
      </c>
      <c r="H3211" s="154">
        <v>120</v>
      </c>
      <c r="I3211" s="157"/>
      <c r="J3211" s="159"/>
      <c r="K3211" s="160">
        <v>3</v>
      </c>
      <c r="L3211" s="81"/>
      <c r="M3211" s="82">
        <f t="shared" si="15"/>
        <v>0</v>
      </c>
    </row>
    <row r="3212" spans="1:13">
      <c r="A3212" s="154">
        <v>439</v>
      </c>
      <c r="B3212" s="155" t="s">
        <v>669</v>
      </c>
      <c r="C3212" s="157" t="s">
        <v>40</v>
      </c>
      <c r="D3212" s="154" t="s">
        <v>41</v>
      </c>
      <c r="E3212" s="157" t="s">
        <v>75</v>
      </c>
      <c r="F3212" s="155" t="s">
        <v>670</v>
      </c>
      <c r="G3212" s="158">
        <v>6</v>
      </c>
      <c r="H3212" s="154">
        <v>130</v>
      </c>
      <c r="I3212" s="157"/>
      <c r="J3212" s="159"/>
      <c r="K3212" s="160">
        <v>2.2999999999999998</v>
      </c>
      <c r="L3212" s="81"/>
      <c r="M3212" s="82">
        <f t="shared" si="15"/>
        <v>0</v>
      </c>
    </row>
    <row r="3213" spans="1:13" ht="30">
      <c r="A3213" s="154">
        <v>440</v>
      </c>
      <c r="B3213" s="155" t="s">
        <v>1235</v>
      </c>
      <c r="C3213" s="157" t="s">
        <v>93</v>
      </c>
      <c r="D3213" s="154" t="s">
        <v>94</v>
      </c>
      <c r="E3213" s="157" t="s">
        <v>42</v>
      </c>
      <c r="F3213" s="155" t="s">
        <v>269</v>
      </c>
      <c r="G3213" s="158">
        <v>17</v>
      </c>
      <c r="H3213" s="154">
        <v>100</v>
      </c>
      <c r="I3213" s="157"/>
      <c r="J3213" s="159" t="s">
        <v>895</v>
      </c>
      <c r="K3213" s="160">
        <v>2.9</v>
      </c>
      <c r="L3213" s="81"/>
      <c r="M3213" s="82">
        <f t="shared" si="15"/>
        <v>0</v>
      </c>
    </row>
    <row r="3214" spans="1:13">
      <c r="A3214" s="161">
        <v>440</v>
      </c>
      <c r="B3214" s="162" t="s">
        <v>767</v>
      </c>
      <c r="C3214" s="173" t="s">
        <v>100</v>
      </c>
      <c r="D3214" s="161" t="s">
        <v>101</v>
      </c>
      <c r="E3214" s="173" t="s">
        <v>47</v>
      </c>
      <c r="F3214" s="162"/>
      <c r="G3214" s="164">
        <v>8</v>
      </c>
      <c r="H3214" s="161">
        <v>120</v>
      </c>
      <c r="I3214" s="173"/>
      <c r="J3214" s="179"/>
      <c r="K3214" s="160">
        <v>2</v>
      </c>
      <c r="L3214" s="81"/>
      <c r="M3214" s="82">
        <f t="shared" si="15"/>
        <v>0</v>
      </c>
    </row>
    <row r="3215" spans="1:13">
      <c r="A3215" s="154">
        <v>441</v>
      </c>
      <c r="B3215" s="155" t="s">
        <v>673</v>
      </c>
      <c r="C3215" s="157" t="s">
        <v>49</v>
      </c>
      <c r="D3215" s="154" t="s">
        <v>50</v>
      </c>
      <c r="E3215" s="157" t="s">
        <v>47</v>
      </c>
      <c r="F3215" s="155"/>
      <c r="G3215" s="158">
        <v>19</v>
      </c>
      <c r="H3215" s="154">
        <v>130</v>
      </c>
      <c r="I3215" s="157"/>
      <c r="J3215" s="159"/>
      <c r="K3215" s="160">
        <v>3</v>
      </c>
      <c r="L3215" s="81"/>
      <c r="M3215" s="82">
        <f t="shared" si="15"/>
        <v>0</v>
      </c>
    </row>
    <row r="3216" spans="1:13">
      <c r="A3216" s="154">
        <v>442</v>
      </c>
      <c r="B3216" s="155" t="s">
        <v>674</v>
      </c>
      <c r="C3216" s="157" t="s">
        <v>49</v>
      </c>
      <c r="D3216" s="154" t="s">
        <v>50</v>
      </c>
      <c r="E3216" s="157" t="s">
        <v>51</v>
      </c>
      <c r="F3216" s="155"/>
      <c r="G3216" s="158">
        <v>25</v>
      </c>
      <c r="H3216" s="154">
        <v>100</v>
      </c>
      <c r="I3216" s="157"/>
      <c r="J3216" s="159"/>
      <c r="K3216" s="160">
        <v>2.9</v>
      </c>
      <c r="L3216" s="81"/>
      <c r="M3216" s="82">
        <f t="shared" si="15"/>
        <v>0</v>
      </c>
    </row>
    <row r="3217" spans="1:13">
      <c r="A3217" s="154">
        <v>443</v>
      </c>
      <c r="B3217" s="155" t="s">
        <v>1236</v>
      </c>
      <c r="C3217" s="157" t="s">
        <v>49</v>
      </c>
      <c r="D3217" s="154" t="s">
        <v>50</v>
      </c>
      <c r="E3217" s="157" t="s">
        <v>55</v>
      </c>
      <c r="F3217" s="155" t="s">
        <v>744</v>
      </c>
      <c r="G3217" s="158">
        <v>22</v>
      </c>
      <c r="H3217" s="154">
        <v>120</v>
      </c>
      <c r="I3217" s="157"/>
      <c r="J3217" s="159"/>
      <c r="K3217" s="160">
        <v>2.6</v>
      </c>
      <c r="L3217" s="81"/>
      <c r="M3217" s="82">
        <f t="shared" si="15"/>
        <v>0</v>
      </c>
    </row>
    <row r="3218" spans="1:13">
      <c r="A3218" s="154">
        <v>444</v>
      </c>
      <c r="B3218" s="155" t="s">
        <v>1237</v>
      </c>
      <c r="C3218" s="157" t="s">
        <v>100</v>
      </c>
      <c r="D3218" s="154" t="s">
        <v>101</v>
      </c>
      <c r="E3218" s="157" t="s">
        <v>42</v>
      </c>
      <c r="F3218" s="155"/>
      <c r="G3218" s="158">
        <v>8</v>
      </c>
      <c r="H3218" s="154">
        <v>100</v>
      </c>
      <c r="I3218" s="157"/>
      <c r="J3218" s="159"/>
      <c r="K3218" s="160">
        <v>2.2999999999999998</v>
      </c>
      <c r="L3218" s="81"/>
      <c r="M3218" s="82">
        <f t="shared" si="15"/>
        <v>0</v>
      </c>
    </row>
    <row r="3219" spans="1:13" ht="30">
      <c r="A3219" s="154">
        <v>445</v>
      </c>
      <c r="B3219" s="155" t="s">
        <v>678</v>
      </c>
      <c r="C3219" s="157" t="s">
        <v>49</v>
      </c>
      <c r="D3219" s="154" t="s">
        <v>50</v>
      </c>
      <c r="E3219" s="157" t="s">
        <v>42</v>
      </c>
      <c r="F3219" s="155" t="s">
        <v>679</v>
      </c>
      <c r="G3219" s="158">
        <v>8</v>
      </c>
      <c r="H3219" s="154">
        <v>140</v>
      </c>
      <c r="I3219" s="157"/>
      <c r="J3219" s="159"/>
      <c r="K3219" s="160">
        <v>1.7</v>
      </c>
      <c r="L3219" s="81"/>
      <c r="M3219" s="82">
        <f t="shared" si="15"/>
        <v>0</v>
      </c>
    </row>
    <row r="3220" spans="1:13">
      <c r="A3220" s="154">
        <v>446</v>
      </c>
      <c r="B3220" s="155" t="s">
        <v>680</v>
      </c>
      <c r="C3220" s="157" t="s">
        <v>100</v>
      </c>
      <c r="D3220" s="154" t="s">
        <v>101</v>
      </c>
      <c r="E3220" s="157" t="s">
        <v>70</v>
      </c>
      <c r="F3220" s="155"/>
      <c r="G3220" s="158">
        <v>12</v>
      </c>
      <c r="H3220" s="154">
        <v>100</v>
      </c>
      <c r="I3220" s="157"/>
      <c r="J3220" s="159"/>
      <c r="K3220" s="160">
        <v>2.2999999999999998</v>
      </c>
      <c r="L3220" s="81"/>
      <c r="M3220" s="82">
        <f t="shared" si="15"/>
        <v>0</v>
      </c>
    </row>
    <row r="3221" spans="1:13" ht="30">
      <c r="A3221" s="154">
        <v>447</v>
      </c>
      <c r="B3221" s="155" t="s">
        <v>1238</v>
      </c>
      <c r="C3221" s="157" t="s">
        <v>49</v>
      </c>
      <c r="D3221" s="154" t="s">
        <v>50</v>
      </c>
      <c r="E3221" s="157" t="s">
        <v>70</v>
      </c>
      <c r="F3221" s="155" t="s">
        <v>142</v>
      </c>
      <c r="G3221" s="158">
        <v>25</v>
      </c>
      <c r="H3221" s="154">
        <v>100</v>
      </c>
      <c r="I3221" s="157"/>
      <c r="J3221" s="159"/>
      <c r="K3221" s="160">
        <v>2.6</v>
      </c>
      <c r="L3221" s="81"/>
      <c r="M3221" s="82">
        <f t="shared" si="15"/>
        <v>0</v>
      </c>
    </row>
    <row r="3222" spans="1:13" ht="30">
      <c r="A3222" s="154">
        <v>448</v>
      </c>
      <c r="B3222" s="155" t="s">
        <v>1239</v>
      </c>
      <c r="C3222" s="157" t="s">
        <v>63</v>
      </c>
      <c r="D3222" s="154" t="s">
        <v>64</v>
      </c>
      <c r="E3222" s="157" t="s">
        <v>75</v>
      </c>
      <c r="F3222" s="155" t="s">
        <v>764</v>
      </c>
      <c r="G3222" s="158">
        <v>14</v>
      </c>
      <c r="H3222" s="154">
        <v>100</v>
      </c>
      <c r="I3222" s="157"/>
      <c r="J3222" s="159"/>
      <c r="K3222" s="160">
        <v>1.7</v>
      </c>
      <c r="L3222" s="81"/>
      <c r="M3222" s="82">
        <f t="shared" si="15"/>
        <v>0</v>
      </c>
    </row>
    <row r="3223" spans="1:13" ht="30">
      <c r="A3223" s="154">
        <v>449</v>
      </c>
      <c r="B3223" s="155" t="s">
        <v>684</v>
      </c>
      <c r="C3223" s="156" t="s">
        <v>63</v>
      </c>
      <c r="D3223" s="154" t="s">
        <v>64</v>
      </c>
      <c r="E3223" s="156" t="s">
        <v>51</v>
      </c>
      <c r="F3223" s="155" t="s">
        <v>314</v>
      </c>
      <c r="G3223" s="158">
        <v>12</v>
      </c>
      <c r="H3223" s="154">
        <v>120</v>
      </c>
      <c r="I3223" s="163"/>
      <c r="J3223" s="165"/>
      <c r="K3223" s="160">
        <v>2.7</v>
      </c>
      <c r="L3223" s="81"/>
      <c r="M3223" s="82">
        <f t="shared" si="15"/>
        <v>0</v>
      </c>
    </row>
    <row r="3224" spans="1:13" ht="45">
      <c r="A3224" s="161">
        <v>450</v>
      </c>
      <c r="B3224" s="162" t="s">
        <v>1240</v>
      </c>
      <c r="C3224" s="163" t="s">
        <v>93</v>
      </c>
      <c r="D3224" s="161" t="s">
        <v>94</v>
      </c>
      <c r="E3224" s="163" t="s">
        <v>133</v>
      </c>
      <c r="F3224" s="162" t="s">
        <v>1241</v>
      </c>
      <c r="G3224" s="164">
        <v>18</v>
      </c>
      <c r="H3224" s="161">
        <v>100</v>
      </c>
      <c r="I3224" s="163"/>
      <c r="J3224" s="165"/>
      <c r="K3224" s="166">
        <v>2.9</v>
      </c>
      <c r="L3224" s="81"/>
      <c r="M3224" s="82">
        <f t="shared" si="15"/>
        <v>0</v>
      </c>
    </row>
    <row r="3225" spans="1:13">
      <c r="A3225" s="154">
        <v>451</v>
      </c>
      <c r="B3225" s="155" t="s">
        <v>1242</v>
      </c>
      <c r="C3225" s="157" t="s">
        <v>49</v>
      </c>
      <c r="D3225" s="154" t="s">
        <v>50</v>
      </c>
      <c r="E3225" s="157" t="s">
        <v>70</v>
      </c>
      <c r="F3225" s="155" t="s">
        <v>91</v>
      </c>
      <c r="G3225" s="158">
        <v>17</v>
      </c>
      <c r="H3225" s="154">
        <v>120</v>
      </c>
      <c r="I3225" s="157"/>
      <c r="J3225" s="159"/>
      <c r="K3225" s="160">
        <v>2.6</v>
      </c>
      <c r="L3225" s="81"/>
      <c r="M3225" s="82">
        <f t="shared" ref="M3225:M3288" si="16">K3225*L3225</f>
        <v>0</v>
      </c>
    </row>
    <row r="3226" spans="1:13" ht="45">
      <c r="A3226" s="154">
        <v>452</v>
      </c>
      <c r="B3226" s="155" t="s">
        <v>687</v>
      </c>
      <c r="C3226" s="157" t="s">
        <v>100</v>
      </c>
      <c r="D3226" s="154" t="s">
        <v>101</v>
      </c>
      <c r="E3226" s="157" t="s">
        <v>47</v>
      </c>
      <c r="F3226" s="155" t="s">
        <v>688</v>
      </c>
      <c r="G3226" s="158">
        <v>12</v>
      </c>
      <c r="H3226" s="154">
        <v>120</v>
      </c>
      <c r="I3226" s="157"/>
      <c r="J3226" s="159"/>
      <c r="K3226" s="160">
        <v>2</v>
      </c>
      <c r="L3226" s="81"/>
      <c r="M3226" s="82">
        <f t="shared" si="16"/>
        <v>0</v>
      </c>
    </row>
    <row r="3227" spans="1:13" ht="60">
      <c r="A3227" s="154">
        <v>453</v>
      </c>
      <c r="B3227" s="155" t="s">
        <v>1243</v>
      </c>
      <c r="C3227" s="157" t="s">
        <v>161</v>
      </c>
      <c r="D3227" s="154" t="s">
        <v>96</v>
      </c>
      <c r="E3227" s="157" t="s">
        <v>42</v>
      </c>
      <c r="F3227" s="155" t="s">
        <v>1244</v>
      </c>
      <c r="G3227" s="158">
        <v>25</v>
      </c>
      <c r="H3227" s="154">
        <v>120</v>
      </c>
      <c r="I3227" s="157"/>
      <c r="J3227" s="159"/>
      <c r="K3227" s="160">
        <v>2.6</v>
      </c>
      <c r="L3227" s="81"/>
      <c r="M3227" s="82">
        <f t="shared" si="16"/>
        <v>0</v>
      </c>
    </row>
    <row r="3228" spans="1:13">
      <c r="A3228" s="154">
        <v>454</v>
      </c>
      <c r="B3228" s="155" t="s">
        <v>1245</v>
      </c>
      <c r="C3228" s="157" t="s">
        <v>49</v>
      </c>
      <c r="D3228" s="154" t="s">
        <v>50</v>
      </c>
      <c r="E3228" s="157" t="s">
        <v>70</v>
      </c>
      <c r="F3228" s="155" t="s">
        <v>91</v>
      </c>
      <c r="G3228" s="158">
        <v>8</v>
      </c>
      <c r="H3228" s="154">
        <v>100</v>
      </c>
      <c r="I3228" s="157"/>
      <c r="J3228" s="159"/>
      <c r="K3228" s="160">
        <v>2.9</v>
      </c>
      <c r="L3228" s="81"/>
      <c r="M3228" s="82">
        <f t="shared" si="16"/>
        <v>0</v>
      </c>
    </row>
    <row r="3229" spans="1:13" ht="30">
      <c r="A3229" s="161">
        <v>455</v>
      </c>
      <c r="B3229" s="162" t="s">
        <v>1246</v>
      </c>
      <c r="C3229" s="163" t="s">
        <v>63</v>
      </c>
      <c r="D3229" s="161" t="s">
        <v>64</v>
      </c>
      <c r="E3229" s="163" t="s">
        <v>51</v>
      </c>
      <c r="F3229" s="162" t="s">
        <v>194</v>
      </c>
      <c r="G3229" s="164">
        <v>14</v>
      </c>
      <c r="H3229" s="161">
        <v>110</v>
      </c>
      <c r="I3229" s="163"/>
      <c r="J3229" s="165"/>
      <c r="K3229" s="166">
        <v>2.2999999999999998</v>
      </c>
      <c r="L3229" s="81"/>
      <c r="M3229" s="82">
        <f t="shared" si="16"/>
        <v>0</v>
      </c>
    </row>
    <row r="3230" spans="1:13">
      <c r="A3230" s="154">
        <v>456</v>
      </c>
      <c r="B3230" s="155" t="s">
        <v>1247</v>
      </c>
      <c r="C3230" s="157" t="s">
        <v>63</v>
      </c>
      <c r="D3230" s="154" t="s">
        <v>64</v>
      </c>
      <c r="E3230" s="157" t="s">
        <v>70</v>
      </c>
      <c r="F3230" s="155" t="s">
        <v>466</v>
      </c>
      <c r="G3230" s="158">
        <v>10</v>
      </c>
      <c r="H3230" s="154">
        <v>120</v>
      </c>
      <c r="I3230" s="157"/>
      <c r="J3230" s="159"/>
      <c r="K3230" s="160">
        <v>2.2999999999999998</v>
      </c>
      <c r="L3230" s="81"/>
      <c r="M3230" s="82">
        <f t="shared" si="16"/>
        <v>0</v>
      </c>
    </row>
    <row r="3231" spans="1:13">
      <c r="A3231" s="154">
        <v>457</v>
      </c>
      <c r="B3231" s="155" t="s">
        <v>1248</v>
      </c>
      <c r="C3231" s="157" t="s">
        <v>63</v>
      </c>
      <c r="D3231" s="154" t="s">
        <v>64</v>
      </c>
      <c r="E3231" s="157" t="s">
        <v>70</v>
      </c>
      <c r="F3231" s="155" t="s">
        <v>91</v>
      </c>
      <c r="G3231" s="158">
        <v>11</v>
      </c>
      <c r="H3231" s="154">
        <v>100</v>
      </c>
      <c r="I3231" s="157"/>
      <c r="J3231" s="159"/>
      <c r="K3231" s="160">
        <v>1.7</v>
      </c>
      <c r="L3231" s="81"/>
      <c r="M3231" s="82">
        <f t="shared" si="16"/>
        <v>0</v>
      </c>
    </row>
    <row r="3232" spans="1:13">
      <c r="A3232" s="154">
        <v>458</v>
      </c>
      <c r="B3232" s="155" t="s">
        <v>1249</v>
      </c>
      <c r="C3232" s="157" t="s">
        <v>49</v>
      </c>
      <c r="D3232" s="154" t="s">
        <v>50</v>
      </c>
      <c r="E3232" s="157" t="s">
        <v>70</v>
      </c>
      <c r="F3232" s="155" t="s">
        <v>91</v>
      </c>
      <c r="G3232" s="158">
        <v>11</v>
      </c>
      <c r="H3232" s="154">
        <v>40</v>
      </c>
      <c r="I3232" s="157"/>
      <c r="J3232" s="159"/>
      <c r="K3232" s="160">
        <v>1.7</v>
      </c>
      <c r="L3232" s="81"/>
      <c r="M3232" s="82">
        <f t="shared" si="16"/>
        <v>0</v>
      </c>
    </row>
    <row r="3233" spans="1:13" ht="30">
      <c r="A3233" s="154">
        <v>459</v>
      </c>
      <c r="B3233" s="155" t="s">
        <v>1250</v>
      </c>
      <c r="C3233" s="157" t="s">
        <v>93</v>
      </c>
      <c r="D3233" s="154" t="s">
        <v>94</v>
      </c>
      <c r="E3233" s="157" t="s">
        <v>70</v>
      </c>
      <c r="F3233" s="155"/>
      <c r="G3233" s="158">
        <v>10</v>
      </c>
      <c r="H3233" s="154">
        <v>50</v>
      </c>
      <c r="I3233" s="157"/>
      <c r="J3233" s="159"/>
      <c r="K3233" s="160">
        <v>2.6</v>
      </c>
      <c r="L3233" s="81"/>
      <c r="M3233" s="82">
        <f t="shared" si="16"/>
        <v>0</v>
      </c>
    </row>
    <row r="3234" spans="1:13" ht="60">
      <c r="A3234" s="154">
        <v>460</v>
      </c>
      <c r="B3234" s="155" t="s">
        <v>1251</v>
      </c>
      <c r="C3234" s="157" t="s">
        <v>304</v>
      </c>
      <c r="D3234" s="154" t="s">
        <v>305</v>
      </c>
      <c r="E3234" s="157" t="s">
        <v>65</v>
      </c>
      <c r="F3234" s="155" t="s">
        <v>1252</v>
      </c>
      <c r="G3234" s="158">
        <v>10</v>
      </c>
      <c r="H3234" s="154">
        <v>120</v>
      </c>
      <c r="I3234" s="157"/>
      <c r="J3234" s="159"/>
      <c r="K3234" s="160">
        <v>2.2999999999999998</v>
      </c>
      <c r="L3234" s="81"/>
      <c r="M3234" s="82">
        <f t="shared" si="16"/>
        <v>0</v>
      </c>
    </row>
    <row r="3235" spans="1:13">
      <c r="A3235" s="154">
        <v>461</v>
      </c>
      <c r="B3235" s="155" t="s">
        <v>698</v>
      </c>
      <c r="C3235" s="157" t="s">
        <v>49</v>
      </c>
      <c r="D3235" s="154" t="s">
        <v>50</v>
      </c>
      <c r="E3235" s="157" t="s">
        <v>70</v>
      </c>
      <c r="F3235" s="155"/>
      <c r="G3235" s="158">
        <v>25</v>
      </c>
      <c r="H3235" s="154">
        <v>100</v>
      </c>
      <c r="I3235" s="157"/>
      <c r="J3235" s="159"/>
      <c r="K3235" s="160">
        <v>3.5</v>
      </c>
      <c r="L3235" s="81"/>
      <c r="M3235" s="82">
        <f t="shared" si="16"/>
        <v>0</v>
      </c>
    </row>
    <row r="3236" spans="1:13">
      <c r="A3236" s="154">
        <v>462</v>
      </c>
      <c r="B3236" s="155" t="s">
        <v>569</v>
      </c>
      <c r="C3236" s="157" t="s">
        <v>40</v>
      </c>
      <c r="D3236" s="154" t="s">
        <v>41</v>
      </c>
      <c r="E3236" s="157" t="s">
        <v>70</v>
      </c>
      <c r="F3236" s="155" t="s">
        <v>267</v>
      </c>
      <c r="G3236" s="158">
        <v>6</v>
      </c>
      <c r="H3236" s="154">
        <v>120</v>
      </c>
      <c r="I3236" s="157"/>
      <c r="J3236" s="159"/>
      <c r="K3236" s="160">
        <v>2.6</v>
      </c>
      <c r="L3236" s="81"/>
      <c r="M3236" s="82">
        <f t="shared" si="16"/>
        <v>0</v>
      </c>
    </row>
    <row r="3237" spans="1:13" ht="30">
      <c r="A3237" s="154">
        <v>463</v>
      </c>
      <c r="B3237" s="155" t="s">
        <v>1253</v>
      </c>
      <c r="C3237" s="157" t="s">
        <v>304</v>
      </c>
      <c r="D3237" s="154" t="s">
        <v>305</v>
      </c>
      <c r="E3237" s="157" t="s">
        <v>42</v>
      </c>
      <c r="F3237" s="155" t="s">
        <v>284</v>
      </c>
      <c r="G3237" s="158">
        <v>8</v>
      </c>
      <c r="H3237" s="154">
        <v>110</v>
      </c>
      <c r="I3237" s="157"/>
      <c r="J3237" s="159"/>
      <c r="K3237" s="160">
        <v>1.5</v>
      </c>
      <c r="L3237" s="81"/>
      <c r="M3237" s="82">
        <f t="shared" si="16"/>
        <v>0</v>
      </c>
    </row>
    <row r="3238" spans="1:13">
      <c r="A3238" s="154">
        <v>464</v>
      </c>
      <c r="B3238" s="155" t="s">
        <v>703</v>
      </c>
      <c r="C3238" s="157" t="s">
        <v>100</v>
      </c>
      <c r="D3238" s="154" t="s">
        <v>101</v>
      </c>
      <c r="E3238" s="157" t="s">
        <v>65</v>
      </c>
      <c r="F3238" s="155"/>
      <c r="G3238" s="158">
        <v>8</v>
      </c>
      <c r="H3238" s="154">
        <v>120</v>
      </c>
      <c r="I3238" s="157"/>
      <c r="J3238" s="159" t="s">
        <v>895</v>
      </c>
      <c r="K3238" s="160">
        <v>3</v>
      </c>
      <c r="L3238" s="81"/>
      <c r="M3238" s="82">
        <f t="shared" si="16"/>
        <v>0</v>
      </c>
    </row>
    <row r="3239" spans="1:13" ht="30">
      <c r="A3239" s="154">
        <v>465</v>
      </c>
      <c r="B3239" s="155" t="s">
        <v>704</v>
      </c>
      <c r="C3239" s="157" t="s">
        <v>40</v>
      </c>
      <c r="D3239" s="154" t="s">
        <v>41</v>
      </c>
      <c r="E3239" s="157" t="s">
        <v>65</v>
      </c>
      <c r="F3239" s="155" t="s">
        <v>705</v>
      </c>
      <c r="G3239" s="158">
        <v>6</v>
      </c>
      <c r="H3239" s="154">
        <v>100</v>
      </c>
      <c r="I3239" s="157"/>
      <c r="J3239" s="159"/>
      <c r="K3239" s="160">
        <v>2</v>
      </c>
      <c r="L3239" s="81"/>
      <c r="M3239" s="82">
        <f t="shared" si="16"/>
        <v>0</v>
      </c>
    </row>
    <row r="3240" spans="1:13">
      <c r="A3240" s="154">
        <v>466</v>
      </c>
      <c r="B3240" s="155" t="s">
        <v>1254</v>
      </c>
      <c r="C3240" s="157" t="s">
        <v>426</v>
      </c>
      <c r="D3240" s="154" t="s">
        <v>427</v>
      </c>
      <c r="E3240" s="157" t="s">
        <v>75</v>
      </c>
      <c r="F3240" s="155" t="s">
        <v>117</v>
      </c>
      <c r="G3240" s="158">
        <v>7</v>
      </c>
      <c r="H3240" s="154">
        <v>50</v>
      </c>
      <c r="I3240" s="157"/>
      <c r="J3240" s="159"/>
      <c r="K3240" s="160">
        <v>1.7</v>
      </c>
      <c r="L3240" s="81"/>
      <c r="M3240" s="82">
        <f t="shared" si="16"/>
        <v>0</v>
      </c>
    </row>
    <row r="3241" spans="1:13" ht="30">
      <c r="A3241" s="154">
        <v>467</v>
      </c>
      <c r="B3241" s="155" t="s">
        <v>1255</v>
      </c>
      <c r="C3241" s="157" t="s">
        <v>49</v>
      </c>
      <c r="D3241" s="154" t="s">
        <v>50</v>
      </c>
      <c r="E3241" s="157" t="s">
        <v>60</v>
      </c>
      <c r="F3241" s="155" t="s">
        <v>1256</v>
      </c>
      <c r="G3241" s="158">
        <v>16</v>
      </c>
      <c r="H3241" s="154">
        <v>100</v>
      </c>
      <c r="I3241" s="157"/>
      <c r="J3241" s="159" t="s">
        <v>895</v>
      </c>
      <c r="K3241" s="160">
        <v>2.6</v>
      </c>
      <c r="L3241" s="81"/>
      <c r="M3241" s="82">
        <f t="shared" si="16"/>
        <v>0</v>
      </c>
    </row>
    <row r="3242" spans="1:13" ht="75">
      <c r="A3242" s="154">
        <v>468</v>
      </c>
      <c r="B3242" s="155" t="s">
        <v>708</v>
      </c>
      <c r="C3242" s="157" t="s">
        <v>304</v>
      </c>
      <c r="D3242" s="154" t="s">
        <v>305</v>
      </c>
      <c r="E3242" s="163" t="s">
        <v>133</v>
      </c>
      <c r="F3242" s="155" t="s">
        <v>709</v>
      </c>
      <c r="G3242" s="158">
        <v>8</v>
      </c>
      <c r="H3242" s="154">
        <v>120</v>
      </c>
      <c r="I3242" s="157"/>
      <c r="J3242" s="159"/>
      <c r="K3242" s="160">
        <v>2.2999999999999998</v>
      </c>
      <c r="L3242" s="81"/>
      <c r="M3242" s="82">
        <f t="shared" si="16"/>
        <v>0</v>
      </c>
    </row>
    <row r="3243" spans="1:13" ht="60">
      <c r="A3243" s="154">
        <v>469</v>
      </c>
      <c r="B3243" s="155" t="s">
        <v>710</v>
      </c>
      <c r="C3243" s="157" t="s">
        <v>304</v>
      </c>
      <c r="D3243" s="154" t="s">
        <v>305</v>
      </c>
      <c r="E3243" s="163" t="s">
        <v>42</v>
      </c>
      <c r="F3243" s="155" t="s">
        <v>711</v>
      </c>
      <c r="G3243" s="158">
        <v>10</v>
      </c>
      <c r="H3243" s="154">
        <v>110</v>
      </c>
      <c r="I3243" s="157"/>
      <c r="J3243" s="159"/>
      <c r="K3243" s="160">
        <v>2.2999999999999998</v>
      </c>
      <c r="L3243" s="81"/>
      <c r="M3243" s="82">
        <f t="shared" si="16"/>
        <v>0</v>
      </c>
    </row>
    <row r="3244" spans="1:13" ht="45">
      <c r="A3244" s="154">
        <v>470</v>
      </c>
      <c r="B3244" s="155" t="s">
        <v>712</v>
      </c>
      <c r="C3244" s="156" t="s">
        <v>73</v>
      </c>
      <c r="D3244" s="154" t="s">
        <v>74</v>
      </c>
      <c r="E3244" s="156" t="s">
        <v>55</v>
      </c>
      <c r="F3244" s="155" t="s">
        <v>713</v>
      </c>
      <c r="G3244" s="158">
        <v>10</v>
      </c>
      <c r="H3244" s="154">
        <v>120</v>
      </c>
      <c r="I3244" s="190"/>
      <c r="J3244" s="191"/>
      <c r="K3244" s="160">
        <v>2.8</v>
      </c>
      <c r="L3244" s="81"/>
      <c r="M3244" s="82">
        <f t="shared" si="16"/>
        <v>0</v>
      </c>
    </row>
    <row r="3245" spans="1:13">
      <c r="A3245" s="154">
        <v>471</v>
      </c>
      <c r="B3245" s="155" t="s">
        <v>1257</v>
      </c>
      <c r="C3245" s="157" t="s">
        <v>83</v>
      </c>
      <c r="D3245" s="154" t="s">
        <v>84</v>
      </c>
      <c r="E3245" s="157" t="s">
        <v>65</v>
      </c>
      <c r="F3245" s="155" t="s">
        <v>1258</v>
      </c>
      <c r="G3245" s="158">
        <v>10</v>
      </c>
      <c r="H3245" s="154">
        <v>150</v>
      </c>
      <c r="I3245" s="157"/>
      <c r="J3245" s="159"/>
      <c r="K3245" s="160">
        <v>2.2999999999999998</v>
      </c>
      <c r="L3245" s="81"/>
      <c r="M3245" s="82">
        <f t="shared" si="16"/>
        <v>0</v>
      </c>
    </row>
    <row r="3246" spans="1:13">
      <c r="A3246" s="154">
        <v>472</v>
      </c>
      <c r="B3246" s="155" t="s">
        <v>714</v>
      </c>
      <c r="C3246" s="157" t="s">
        <v>304</v>
      </c>
      <c r="D3246" s="154" t="s">
        <v>305</v>
      </c>
      <c r="E3246" s="157" t="s">
        <v>75</v>
      </c>
      <c r="F3246" s="155"/>
      <c r="G3246" s="158">
        <v>8</v>
      </c>
      <c r="H3246" s="154">
        <v>100</v>
      </c>
      <c r="I3246" s="157"/>
      <c r="J3246" s="159"/>
      <c r="K3246" s="160">
        <v>2</v>
      </c>
      <c r="L3246" s="81"/>
      <c r="M3246" s="82">
        <f t="shared" si="16"/>
        <v>0</v>
      </c>
    </row>
    <row r="3247" spans="1:13" ht="45">
      <c r="A3247" s="154">
        <v>473</v>
      </c>
      <c r="B3247" s="155" t="s">
        <v>1259</v>
      </c>
      <c r="C3247" s="157" t="s">
        <v>304</v>
      </c>
      <c r="D3247" s="154" t="s">
        <v>305</v>
      </c>
      <c r="E3247" s="157" t="s">
        <v>75</v>
      </c>
      <c r="F3247" s="155" t="s">
        <v>1260</v>
      </c>
      <c r="G3247" s="158">
        <v>8</v>
      </c>
      <c r="H3247" s="154">
        <v>100</v>
      </c>
      <c r="I3247" s="157"/>
      <c r="J3247" s="159"/>
      <c r="K3247" s="160">
        <v>1.7</v>
      </c>
      <c r="L3247" s="81"/>
      <c r="M3247" s="82">
        <f t="shared" si="16"/>
        <v>0</v>
      </c>
    </row>
    <row r="3248" spans="1:13" ht="45">
      <c r="A3248" s="154">
        <v>474</v>
      </c>
      <c r="B3248" s="155" t="s">
        <v>1261</v>
      </c>
      <c r="C3248" s="157" t="s">
        <v>49</v>
      </c>
      <c r="D3248" s="154" t="s">
        <v>50</v>
      </c>
      <c r="E3248" s="157" t="s">
        <v>133</v>
      </c>
      <c r="F3248" s="155" t="s">
        <v>1262</v>
      </c>
      <c r="G3248" s="158">
        <v>15</v>
      </c>
      <c r="H3248" s="154">
        <v>120</v>
      </c>
      <c r="I3248" s="157"/>
      <c r="J3248" s="159"/>
      <c r="K3248" s="160">
        <v>2.2999999999999998</v>
      </c>
      <c r="L3248" s="81"/>
      <c r="M3248" s="82">
        <f t="shared" si="16"/>
        <v>0</v>
      </c>
    </row>
    <row r="3249" spans="1:13">
      <c r="A3249" s="154">
        <v>475</v>
      </c>
      <c r="B3249" s="155" t="s">
        <v>718</v>
      </c>
      <c r="C3249" s="157" t="s">
        <v>73</v>
      </c>
      <c r="D3249" s="154" t="s">
        <v>74</v>
      </c>
      <c r="E3249" s="157" t="s">
        <v>42</v>
      </c>
      <c r="F3249" s="155"/>
      <c r="G3249" s="158">
        <v>5</v>
      </c>
      <c r="H3249" s="154">
        <v>35</v>
      </c>
      <c r="I3249" s="157"/>
      <c r="J3249" s="159"/>
      <c r="K3249" s="160">
        <v>1.7</v>
      </c>
      <c r="L3249" s="81"/>
      <c r="M3249" s="82">
        <f t="shared" si="16"/>
        <v>0</v>
      </c>
    </row>
    <row r="3250" spans="1:13">
      <c r="A3250" s="154">
        <v>476</v>
      </c>
      <c r="B3250" s="155" t="s">
        <v>719</v>
      </c>
      <c r="C3250" s="157" t="s">
        <v>73</v>
      </c>
      <c r="D3250" s="154" t="s">
        <v>74</v>
      </c>
      <c r="E3250" s="157" t="s">
        <v>42</v>
      </c>
      <c r="F3250" s="155"/>
      <c r="G3250" s="158">
        <v>25</v>
      </c>
      <c r="H3250" s="154">
        <v>120</v>
      </c>
      <c r="I3250" s="157"/>
      <c r="J3250" s="159"/>
      <c r="K3250" s="160">
        <v>2.2999999999999998</v>
      </c>
      <c r="L3250" s="81"/>
      <c r="M3250" s="82">
        <f t="shared" si="16"/>
        <v>0</v>
      </c>
    </row>
    <row r="3251" spans="1:13" ht="30">
      <c r="A3251" s="154">
        <v>477</v>
      </c>
      <c r="B3251" s="155" t="s">
        <v>1263</v>
      </c>
      <c r="C3251" s="157" t="s">
        <v>93</v>
      </c>
      <c r="D3251" s="154" t="s">
        <v>94</v>
      </c>
      <c r="E3251" s="157" t="s">
        <v>51</v>
      </c>
      <c r="F3251" s="155" t="s">
        <v>525</v>
      </c>
      <c r="G3251" s="158">
        <v>15</v>
      </c>
      <c r="H3251" s="154">
        <v>130</v>
      </c>
      <c r="I3251" s="157"/>
      <c r="J3251" s="159"/>
      <c r="K3251" s="160">
        <v>2</v>
      </c>
      <c r="L3251" s="81"/>
      <c r="M3251" s="82">
        <f t="shared" si="16"/>
        <v>0</v>
      </c>
    </row>
    <row r="3252" spans="1:13">
      <c r="A3252" s="154">
        <v>478</v>
      </c>
      <c r="B3252" s="155" t="s">
        <v>1264</v>
      </c>
      <c r="C3252" s="157" t="s">
        <v>49</v>
      </c>
      <c r="D3252" s="154" t="s">
        <v>50</v>
      </c>
      <c r="E3252" s="157" t="s">
        <v>70</v>
      </c>
      <c r="F3252" s="155"/>
      <c r="G3252" s="158">
        <v>6</v>
      </c>
      <c r="H3252" s="154">
        <v>35</v>
      </c>
      <c r="I3252" s="157"/>
      <c r="J3252" s="159"/>
      <c r="K3252" s="160">
        <v>1.7</v>
      </c>
      <c r="L3252" s="81"/>
      <c r="M3252" s="82">
        <f t="shared" si="16"/>
        <v>0</v>
      </c>
    </row>
    <row r="3253" spans="1:13" ht="30">
      <c r="A3253" s="154">
        <v>479</v>
      </c>
      <c r="B3253" s="155" t="s">
        <v>1265</v>
      </c>
      <c r="C3253" s="157" t="s">
        <v>49</v>
      </c>
      <c r="D3253" s="154" t="s">
        <v>50</v>
      </c>
      <c r="E3253" s="156" t="s">
        <v>75</v>
      </c>
      <c r="F3253" s="155" t="s">
        <v>345</v>
      </c>
      <c r="G3253" s="158">
        <v>12</v>
      </c>
      <c r="H3253" s="154">
        <v>120</v>
      </c>
      <c r="I3253" s="157"/>
      <c r="J3253" s="159"/>
      <c r="K3253" s="160">
        <v>1.7</v>
      </c>
      <c r="L3253" s="81"/>
      <c r="M3253" s="82">
        <f t="shared" si="16"/>
        <v>0</v>
      </c>
    </row>
    <row r="3254" spans="1:13">
      <c r="A3254" s="154">
        <v>480</v>
      </c>
      <c r="B3254" s="155" t="s">
        <v>724</v>
      </c>
      <c r="C3254" s="157" t="s">
        <v>63</v>
      </c>
      <c r="D3254" s="154" t="s">
        <v>64</v>
      </c>
      <c r="E3254" s="157" t="s">
        <v>47</v>
      </c>
      <c r="F3254" s="155"/>
      <c r="G3254" s="158">
        <v>17</v>
      </c>
      <c r="H3254" s="154">
        <v>130</v>
      </c>
      <c r="I3254" s="157"/>
      <c r="J3254" s="159"/>
      <c r="K3254" s="160">
        <v>2.6</v>
      </c>
      <c r="L3254" s="81"/>
      <c r="M3254" s="82">
        <f t="shared" si="16"/>
        <v>0</v>
      </c>
    </row>
    <row r="3255" spans="1:13" ht="30">
      <c r="A3255" s="154">
        <v>481</v>
      </c>
      <c r="B3255" s="155" t="s">
        <v>1266</v>
      </c>
      <c r="C3255" s="157" t="s">
        <v>100</v>
      </c>
      <c r="D3255" s="154" t="s">
        <v>101</v>
      </c>
      <c r="E3255" s="157" t="s">
        <v>65</v>
      </c>
      <c r="F3255" s="155" t="s">
        <v>636</v>
      </c>
      <c r="G3255" s="158">
        <v>10</v>
      </c>
      <c r="H3255" s="154">
        <v>60</v>
      </c>
      <c r="I3255" s="157"/>
      <c r="J3255" s="159"/>
      <c r="K3255" s="160">
        <v>1.7</v>
      </c>
      <c r="L3255" s="81"/>
      <c r="M3255" s="82">
        <f t="shared" si="16"/>
        <v>0</v>
      </c>
    </row>
    <row r="3256" spans="1:13" ht="30">
      <c r="A3256" s="154">
        <v>482</v>
      </c>
      <c r="B3256" s="155" t="s">
        <v>1267</v>
      </c>
      <c r="C3256" s="157" t="s">
        <v>73</v>
      </c>
      <c r="D3256" s="154" t="s">
        <v>74</v>
      </c>
      <c r="E3256" s="157" t="s">
        <v>51</v>
      </c>
      <c r="F3256" s="155" t="s">
        <v>608</v>
      </c>
      <c r="G3256" s="158">
        <v>17</v>
      </c>
      <c r="H3256" s="154">
        <v>100</v>
      </c>
      <c r="I3256" s="157"/>
      <c r="J3256" s="157" t="s">
        <v>895</v>
      </c>
      <c r="K3256" s="160">
        <v>2.6</v>
      </c>
      <c r="L3256" s="81"/>
      <c r="M3256" s="82">
        <f t="shared" si="16"/>
        <v>0</v>
      </c>
    </row>
    <row r="3257" spans="1:13" ht="30">
      <c r="A3257" s="154">
        <v>483</v>
      </c>
      <c r="B3257" s="155" t="s">
        <v>728</v>
      </c>
      <c r="C3257" s="157" t="s">
        <v>45</v>
      </c>
      <c r="D3257" s="154" t="s">
        <v>46</v>
      </c>
      <c r="E3257" s="157" t="s">
        <v>70</v>
      </c>
      <c r="F3257" s="155" t="s">
        <v>299</v>
      </c>
      <c r="G3257" s="158">
        <v>16</v>
      </c>
      <c r="H3257" s="154">
        <v>100</v>
      </c>
      <c r="I3257" s="157"/>
      <c r="J3257" s="159"/>
      <c r="K3257" s="160">
        <v>2.9</v>
      </c>
      <c r="L3257" s="81"/>
      <c r="M3257" s="82">
        <f t="shared" si="16"/>
        <v>0</v>
      </c>
    </row>
    <row r="3258" spans="1:13" ht="45">
      <c r="A3258" s="154">
        <v>484</v>
      </c>
      <c r="B3258" s="155" t="s">
        <v>729</v>
      </c>
      <c r="C3258" s="157" t="s">
        <v>73</v>
      </c>
      <c r="D3258" s="154" t="s">
        <v>74</v>
      </c>
      <c r="E3258" s="157" t="s">
        <v>51</v>
      </c>
      <c r="F3258" s="155" t="s">
        <v>730</v>
      </c>
      <c r="G3258" s="158">
        <v>12</v>
      </c>
      <c r="H3258" s="154">
        <v>50</v>
      </c>
      <c r="I3258" s="157"/>
      <c r="J3258" s="159"/>
      <c r="K3258" s="160">
        <v>1.7</v>
      </c>
      <c r="L3258" s="81"/>
      <c r="M3258" s="82">
        <f t="shared" si="16"/>
        <v>0</v>
      </c>
    </row>
    <row r="3259" spans="1:13" ht="30">
      <c r="A3259" s="154">
        <v>485</v>
      </c>
      <c r="B3259" s="155" t="s">
        <v>731</v>
      </c>
      <c r="C3259" s="157" t="s">
        <v>732</v>
      </c>
      <c r="D3259" s="154" t="s">
        <v>465</v>
      </c>
      <c r="E3259" s="157" t="s">
        <v>97</v>
      </c>
      <c r="F3259" s="155"/>
      <c r="G3259" s="158">
        <v>7</v>
      </c>
      <c r="H3259" s="154">
        <v>140</v>
      </c>
      <c r="I3259" s="157"/>
      <c r="J3259" s="159"/>
      <c r="K3259" s="160">
        <v>2</v>
      </c>
      <c r="L3259" s="81"/>
      <c r="M3259" s="82">
        <f t="shared" si="16"/>
        <v>0</v>
      </c>
    </row>
    <row r="3260" spans="1:13">
      <c r="A3260" s="154">
        <v>486</v>
      </c>
      <c r="B3260" s="155" t="s">
        <v>733</v>
      </c>
      <c r="C3260" s="157" t="s">
        <v>100</v>
      </c>
      <c r="D3260" s="154" t="s">
        <v>101</v>
      </c>
      <c r="E3260" s="157" t="s">
        <v>65</v>
      </c>
      <c r="F3260" s="155" t="s">
        <v>148</v>
      </c>
      <c r="G3260" s="158">
        <v>8</v>
      </c>
      <c r="H3260" s="154">
        <v>100</v>
      </c>
      <c r="I3260" s="157"/>
      <c r="J3260" s="159"/>
      <c r="K3260" s="160">
        <v>2.2999999999999998</v>
      </c>
      <c r="L3260" s="81"/>
      <c r="M3260" s="82">
        <f t="shared" si="16"/>
        <v>0</v>
      </c>
    </row>
    <row r="3261" spans="1:13" ht="45">
      <c r="A3261" s="154">
        <v>487</v>
      </c>
      <c r="B3261" s="155" t="s">
        <v>1268</v>
      </c>
      <c r="C3261" s="157" t="s">
        <v>40</v>
      </c>
      <c r="D3261" s="154" t="s">
        <v>41</v>
      </c>
      <c r="E3261" s="163" t="s">
        <v>133</v>
      </c>
      <c r="F3261" s="155" t="s">
        <v>1269</v>
      </c>
      <c r="G3261" s="158">
        <v>5</v>
      </c>
      <c r="H3261" s="154">
        <v>120</v>
      </c>
      <c r="I3261" s="157"/>
      <c r="J3261" s="159"/>
      <c r="K3261" s="160">
        <v>2.2999999999999998</v>
      </c>
      <c r="L3261" s="81"/>
      <c r="M3261" s="82">
        <f t="shared" si="16"/>
        <v>0</v>
      </c>
    </row>
    <row r="3262" spans="1:13">
      <c r="A3262" s="154">
        <v>488</v>
      </c>
      <c r="B3262" s="155" t="s">
        <v>1270</v>
      </c>
      <c r="C3262" s="157" t="s">
        <v>83</v>
      </c>
      <c r="D3262" s="154" t="s">
        <v>84</v>
      </c>
      <c r="E3262" s="157" t="s">
        <v>55</v>
      </c>
      <c r="F3262" s="155"/>
      <c r="G3262" s="158">
        <v>22</v>
      </c>
      <c r="H3262" s="154">
        <v>120</v>
      </c>
      <c r="I3262" s="157"/>
      <c r="J3262" s="159"/>
      <c r="K3262" s="160">
        <v>2.2999999999999998</v>
      </c>
      <c r="L3262" s="81"/>
      <c r="M3262" s="82">
        <f t="shared" si="16"/>
        <v>0</v>
      </c>
    </row>
    <row r="3263" spans="1:13">
      <c r="A3263" s="154">
        <v>489</v>
      </c>
      <c r="B3263" s="155" t="s">
        <v>1271</v>
      </c>
      <c r="C3263" s="157" t="s">
        <v>100</v>
      </c>
      <c r="D3263" s="154" t="s">
        <v>101</v>
      </c>
      <c r="E3263" s="157" t="s">
        <v>47</v>
      </c>
      <c r="F3263" s="155"/>
      <c r="G3263" s="158">
        <v>9</v>
      </c>
      <c r="H3263" s="154">
        <v>100</v>
      </c>
      <c r="I3263" s="157"/>
      <c r="J3263" s="159"/>
      <c r="K3263" s="160">
        <v>1.7</v>
      </c>
      <c r="L3263" s="81"/>
      <c r="M3263" s="82">
        <f t="shared" si="16"/>
        <v>0</v>
      </c>
    </row>
    <row r="3264" spans="1:13" ht="45">
      <c r="A3264" s="154">
        <v>490</v>
      </c>
      <c r="B3264" s="155" t="s">
        <v>736</v>
      </c>
      <c r="C3264" s="157" t="s">
        <v>93</v>
      </c>
      <c r="D3264" s="154" t="s">
        <v>94</v>
      </c>
      <c r="E3264" s="157" t="s">
        <v>51</v>
      </c>
      <c r="F3264" s="155" t="s">
        <v>737</v>
      </c>
      <c r="G3264" s="158">
        <v>18</v>
      </c>
      <c r="H3264" s="154">
        <v>110</v>
      </c>
      <c r="I3264" s="157"/>
      <c r="J3264" s="159"/>
      <c r="K3264" s="160">
        <v>2</v>
      </c>
      <c r="L3264" s="81"/>
      <c r="M3264" s="82">
        <f t="shared" si="16"/>
        <v>0</v>
      </c>
    </row>
    <row r="3265" spans="1:13" ht="30">
      <c r="A3265" s="154">
        <v>491</v>
      </c>
      <c r="B3265" s="155" t="s">
        <v>738</v>
      </c>
      <c r="C3265" s="157" t="s">
        <v>83</v>
      </c>
      <c r="D3265" s="154" t="s">
        <v>84</v>
      </c>
      <c r="E3265" s="157" t="s">
        <v>60</v>
      </c>
      <c r="F3265" s="155"/>
      <c r="G3265" s="158">
        <v>14</v>
      </c>
      <c r="H3265" s="154">
        <v>120</v>
      </c>
      <c r="I3265" s="157"/>
      <c r="J3265" s="159"/>
      <c r="K3265" s="160">
        <v>2.6</v>
      </c>
      <c r="L3265" s="81"/>
      <c r="M3265" s="82">
        <f t="shared" si="16"/>
        <v>0</v>
      </c>
    </row>
    <row r="3266" spans="1:13" ht="30">
      <c r="A3266" s="161">
        <v>492</v>
      </c>
      <c r="B3266" s="162" t="s">
        <v>739</v>
      </c>
      <c r="C3266" s="163" t="s">
        <v>49</v>
      </c>
      <c r="D3266" s="161" t="s">
        <v>50</v>
      </c>
      <c r="E3266" s="163" t="s">
        <v>65</v>
      </c>
      <c r="F3266" s="162" t="s">
        <v>740</v>
      </c>
      <c r="G3266" s="164">
        <v>18</v>
      </c>
      <c r="H3266" s="161">
        <v>110</v>
      </c>
      <c r="I3266" s="163"/>
      <c r="J3266" s="165" t="s">
        <v>895</v>
      </c>
      <c r="K3266" s="166">
        <v>3</v>
      </c>
      <c r="L3266" s="81"/>
      <c r="M3266" s="82">
        <f t="shared" si="16"/>
        <v>0</v>
      </c>
    </row>
    <row r="3267" spans="1:13">
      <c r="A3267" s="192">
        <v>492</v>
      </c>
      <c r="B3267" s="193" t="s">
        <v>1272</v>
      </c>
      <c r="C3267" s="194" t="s">
        <v>40</v>
      </c>
      <c r="D3267" s="195" t="s">
        <v>41</v>
      </c>
      <c r="E3267" s="157" t="s">
        <v>70</v>
      </c>
      <c r="F3267" s="193" t="s">
        <v>306</v>
      </c>
      <c r="G3267" s="158">
        <v>5</v>
      </c>
      <c r="H3267" s="154">
        <v>100</v>
      </c>
      <c r="I3267" s="157"/>
      <c r="J3267" s="159"/>
      <c r="K3267" s="160">
        <v>2.6</v>
      </c>
      <c r="L3267" s="81"/>
      <c r="M3267" s="82">
        <f t="shared" si="16"/>
        <v>0</v>
      </c>
    </row>
    <row r="3268" spans="1:13" ht="30">
      <c r="A3268" s="154">
        <v>493</v>
      </c>
      <c r="B3268" s="155" t="s">
        <v>741</v>
      </c>
      <c r="C3268" s="157" t="s">
        <v>86</v>
      </c>
      <c r="D3268" s="154"/>
      <c r="E3268" s="157" t="s">
        <v>65</v>
      </c>
      <c r="F3268" s="155" t="s">
        <v>742</v>
      </c>
      <c r="G3268" s="158">
        <v>5</v>
      </c>
      <c r="H3268" s="154">
        <v>30</v>
      </c>
      <c r="I3268" s="157" t="s">
        <v>174</v>
      </c>
      <c r="J3268" s="159"/>
      <c r="K3268" s="160">
        <v>2.6</v>
      </c>
      <c r="L3268" s="81"/>
      <c r="M3268" s="82">
        <f t="shared" si="16"/>
        <v>0</v>
      </c>
    </row>
    <row r="3269" spans="1:13">
      <c r="A3269" s="154">
        <v>494</v>
      </c>
      <c r="B3269" s="155" t="s">
        <v>743</v>
      </c>
      <c r="C3269" s="157" t="s">
        <v>100</v>
      </c>
      <c r="D3269" s="154" t="s">
        <v>101</v>
      </c>
      <c r="E3269" s="157" t="s">
        <v>55</v>
      </c>
      <c r="F3269" s="155" t="s">
        <v>744</v>
      </c>
      <c r="G3269" s="158">
        <v>10</v>
      </c>
      <c r="H3269" s="154">
        <v>120</v>
      </c>
      <c r="I3269" s="157"/>
      <c r="J3269" s="159"/>
      <c r="K3269" s="160">
        <v>2.6</v>
      </c>
      <c r="L3269" s="81"/>
      <c r="M3269" s="82">
        <f t="shared" si="16"/>
        <v>0</v>
      </c>
    </row>
    <row r="3270" spans="1:13" ht="30">
      <c r="A3270" s="154">
        <v>495</v>
      </c>
      <c r="B3270" s="155" t="s">
        <v>745</v>
      </c>
      <c r="C3270" s="157" t="s">
        <v>73</v>
      </c>
      <c r="D3270" s="154" t="s">
        <v>74</v>
      </c>
      <c r="E3270" s="157" t="s">
        <v>51</v>
      </c>
      <c r="F3270" s="155" t="s">
        <v>217</v>
      </c>
      <c r="G3270" s="158">
        <v>22</v>
      </c>
      <c r="H3270" s="154">
        <v>100</v>
      </c>
      <c r="I3270" s="157"/>
      <c r="J3270" s="159"/>
      <c r="K3270" s="160">
        <v>2.2999999999999998</v>
      </c>
      <c r="L3270" s="81"/>
      <c r="M3270" s="82">
        <f t="shared" si="16"/>
        <v>0</v>
      </c>
    </row>
    <row r="3271" spans="1:13">
      <c r="A3271" s="154">
        <v>497</v>
      </c>
      <c r="B3271" s="155" t="s">
        <v>747</v>
      </c>
      <c r="C3271" s="157" t="s">
        <v>45</v>
      </c>
      <c r="D3271" s="154" t="s">
        <v>46</v>
      </c>
      <c r="E3271" s="157" t="s">
        <v>42</v>
      </c>
      <c r="F3271" s="155"/>
      <c r="G3271" s="158">
        <v>15</v>
      </c>
      <c r="H3271" s="154">
        <v>110</v>
      </c>
      <c r="I3271" s="157"/>
      <c r="J3271" s="159"/>
      <c r="K3271" s="160">
        <v>2.2999999999999998</v>
      </c>
      <c r="L3271" s="81"/>
      <c r="M3271" s="82">
        <f t="shared" si="16"/>
        <v>0</v>
      </c>
    </row>
    <row r="3272" spans="1:13" ht="60">
      <c r="A3272" s="154">
        <v>498</v>
      </c>
      <c r="B3272" s="155" t="s">
        <v>748</v>
      </c>
      <c r="C3272" s="157" t="s">
        <v>49</v>
      </c>
      <c r="D3272" s="154" t="s">
        <v>50</v>
      </c>
      <c r="E3272" s="157" t="s">
        <v>70</v>
      </c>
      <c r="F3272" s="155" t="s">
        <v>749</v>
      </c>
      <c r="G3272" s="158">
        <v>15</v>
      </c>
      <c r="H3272" s="154">
        <v>130</v>
      </c>
      <c r="I3272" s="157"/>
      <c r="J3272" s="159" t="s">
        <v>895</v>
      </c>
      <c r="K3272" s="160">
        <v>2.6</v>
      </c>
      <c r="L3272" s="81"/>
      <c r="M3272" s="82">
        <f t="shared" si="16"/>
        <v>0</v>
      </c>
    </row>
    <row r="3273" spans="1:13" ht="30">
      <c r="A3273" s="154">
        <v>499</v>
      </c>
      <c r="B3273" s="155" t="s">
        <v>1273</v>
      </c>
      <c r="C3273" s="157" t="s">
        <v>73</v>
      </c>
      <c r="D3273" s="154" t="s">
        <v>74</v>
      </c>
      <c r="E3273" s="157" t="s">
        <v>65</v>
      </c>
      <c r="F3273" s="155" t="s">
        <v>71</v>
      </c>
      <c r="G3273" s="158">
        <v>17</v>
      </c>
      <c r="H3273" s="154">
        <v>110</v>
      </c>
      <c r="I3273" s="157"/>
      <c r="J3273" s="159" t="s">
        <v>41</v>
      </c>
      <c r="K3273" s="160">
        <v>2.6</v>
      </c>
      <c r="L3273" s="81"/>
      <c r="M3273" s="82">
        <f t="shared" si="16"/>
        <v>0</v>
      </c>
    </row>
    <row r="3274" spans="1:13" ht="30">
      <c r="A3274" s="154">
        <v>500</v>
      </c>
      <c r="B3274" s="155" t="s">
        <v>751</v>
      </c>
      <c r="C3274" s="157" t="s">
        <v>45</v>
      </c>
      <c r="D3274" s="154" t="s">
        <v>46</v>
      </c>
      <c r="E3274" s="157" t="s">
        <v>65</v>
      </c>
      <c r="F3274" s="155"/>
      <c r="G3274" s="158">
        <v>15</v>
      </c>
      <c r="H3274" s="154">
        <v>100</v>
      </c>
      <c r="I3274" s="157"/>
      <c r="J3274" s="159"/>
      <c r="K3274" s="160">
        <v>3.5</v>
      </c>
      <c r="L3274" s="81"/>
      <c r="M3274" s="82">
        <f t="shared" si="16"/>
        <v>0</v>
      </c>
    </row>
    <row r="3275" spans="1:13" ht="45">
      <c r="A3275" s="154">
        <v>501</v>
      </c>
      <c r="B3275" s="155" t="s">
        <v>1274</v>
      </c>
      <c r="C3275" s="157" t="s">
        <v>40</v>
      </c>
      <c r="D3275" s="154" t="s">
        <v>41</v>
      </c>
      <c r="E3275" s="157" t="s">
        <v>65</v>
      </c>
      <c r="F3275" s="155" t="s">
        <v>1275</v>
      </c>
      <c r="G3275" s="158">
        <v>5</v>
      </c>
      <c r="H3275" s="154">
        <v>100</v>
      </c>
      <c r="I3275" s="157"/>
      <c r="J3275" s="159"/>
      <c r="K3275" s="160">
        <v>2.5</v>
      </c>
      <c r="L3275" s="81"/>
      <c r="M3275" s="82">
        <f t="shared" si="16"/>
        <v>0</v>
      </c>
    </row>
    <row r="3276" spans="1:13" ht="30">
      <c r="A3276" s="154">
        <v>502</v>
      </c>
      <c r="B3276" s="155" t="s">
        <v>1276</v>
      </c>
      <c r="C3276" s="157" t="s">
        <v>49</v>
      </c>
      <c r="D3276" s="154" t="s">
        <v>50</v>
      </c>
      <c r="E3276" s="157" t="s">
        <v>70</v>
      </c>
      <c r="F3276" s="155" t="s">
        <v>142</v>
      </c>
      <c r="G3276" s="158">
        <v>10</v>
      </c>
      <c r="H3276" s="154">
        <v>60</v>
      </c>
      <c r="I3276" s="157" t="s">
        <v>174</v>
      </c>
      <c r="J3276" s="159"/>
      <c r="K3276" s="160">
        <v>2</v>
      </c>
      <c r="L3276" s="81"/>
      <c r="M3276" s="82">
        <f t="shared" si="16"/>
        <v>0</v>
      </c>
    </row>
    <row r="3277" spans="1:13" ht="60">
      <c r="A3277" s="154">
        <v>503</v>
      </c>
      <c r="B3277" s="155" t="s">
        <v>1277</v>
      </c>
      <c r="C3277" s="157" t="s">
        <v>518</v>
      </c>
      <c r="D3277" s="154" t="s">
        <v>519</v>
      </c>
      <c r="E3277" s="157" t="s">
        <v>75</v>
      </c>
      <c r="F3277" s="155" t="s">
        <v>1278</v>
      </c>
      <c r="G3277" s="158">
        <v>8</v>
      </c>
      <c r="H3277" s="154">
        <v>90</v>
      </c>
      <c r="I3277" s="157"/>
      <c r="J3277" s="159"/>
      <c r="K3277" s="160">
        <v>1.3</v>
      </c>
      <c r="L3277" s="81"/>
      <c r="M3277" s="82">
        <f t="shared" si="16"/>
        <v>0</v>
      </c>
    </row>
    <row r="3278" spans="1:13" ht="45">
      <c r="A3278" s="154">
        <v>504</v>
      </c>
      <c r="B3278" s="155" t="s">
        <v>1279</v>
      </c>
      <c r="C3278" s="157" t="s">
        <v>518</v>
      </c>
      <c r="D3278" s="154" t="s">
        <v>519</v>
      </c>
      <c r="E3278" s="157" t="s">
        <v>70</v>
      </c>
      <c r="F3278" s="155" t="s">
        <v>1280</v>
      </c>
      <c r="G3278" s="158">
        <v>7</v>
      </c>
      <c r="H3278" s="154">
        <v>60</v>
      </c>
      <c r="I3278" s="157"/>
      <c r="J3278" s="159"/>
      <c r="K3278" s="160">
        <v>1.7</v>
      </c>
      <c r="L3278" s="81"/>
      <c r="M3278" s="82">
        <f t="shared" si="16"/>
        <v>0</v>
      </c>
    </row>
    <row r="3279" spans="1:13">
      <c r="A3279" s="154">
        <v>505</v>
      </c>
      <c r="B3279" s="155" t="s">
        <v>1281</v>
      </c>
      <c r="C3279" s="157" t="s">
        <v>73</v>
      </c>
      <c r="D3279" s="154" t="s">
        <v>74</v>
      </c>
      <c r="E3279" s="157" t="s">
        <v>65</v>
      </c>
      <c r="F3279" s="155"/>
      <c r="G3279" s="158">
        <v>20</v>
      </c>
      <c r="H3279" s="154">
        <v>150</v>
      </c>
      <c r="I3279" s="157"/>
      <c r="J3279" s="159"/>
      <c r="K3279" s="160">
        <v>2.6</v>
      </c>
      <c r="L3279" s="81"/>
      <c r="M3279" s="82">
        <f t="shared" si="16"/>
        <v>0</v>
      </c>
    </row>
    <row r="3280" spans="1:13" ht="30">
      <c r="A3280" s="154">
        <v>506</v>
      </c>
      <c r="B3280" s="155" t="s">
        <v>695</v>
      </c>
      <c r="C3280" s="157" t="s">
        <v>161</v>
      </c>
      <c r="D3280" s="154" t="s">
        <v>96</v>
      </c>
      <c r="E3280" s="157" t="s">
        <v>133</v>
      </c>
      <c r="F3280" s="155" t="s">
        <v>1282</v>
      </c>
      <c r="G3280" s="158">
        <v>22</v>
      </c>
      <c r="H3280" s="154">
        <v>120</v>
      </c>
      <c r="I3280" s="157"/>
      <c r="J3280" s="159" t="s">
        <v>41</v>
      </c>
      <c r="K3280" s="160">
        <v>4</v>
      </c>
      <c r="L3280" s="81"/>
      <c r="M3280" s="82">
        <f t="shared" si="16"/>
        <v>0</v>
      </c>
    </row>
    <row r="3281" spans="1:13" ht="45">
      <c r="A3281" s="154">
        <v>507</v>
      </c>
      <c r="B3281" s="155" t="s">
        <v>759</v>
      </c>
      <c r="C3281" s="157" t="s">
        <v>49</v>
      </c>
      <c r="D3281" s="154" t="s">
        <v>50</v>
      </c>
      <c r="E3281" s="163" t="s">
        <v>133</v>
      </c>
      <c r="F3281" s="155" t="s">
        <v>760</v>
      </c>
      <c r="G3281" s="158">
        <v>20</v>
      </c>
      <c r="H3281" s="154">
        <v>120</v>
      </c>
      <c r="I3281" s="157"/>
      <c r="J3281" s="159"/>
      <c r="K3281" s="160">
        <v>2.2999999999999998</v>
      </c>
      <c r="L3281" s="81"/>
      <c r="M3281" s="82">
        <f t="shared" si="16"/>
        <v>0</v>
      </c>
    </row>
    <row r="3282" spans="1:13" ht="30">
      <c r="A3282" s="154">
        <v>508</v>
      </c>
      <c r="B3282" s="155" t="s">
        <v>761</v>
      </c>
      <c r="C3282" s="157" t="s">
        <v>63</v>
      </c>
      <c r="D3282" s="154" t="s">
        <v>64</v>
      </c>
      <c r="E3282" s="157" t="s">
        <v>133</v>
      </c>
      <c r="F3282" s="155" t="s">
        <v>762</v>
      </c>
      <c r="G3282" s="158">
        <v>16</v>
      </c>
      <c r="H3282" s="154">
        <v>130</v>
      </c>
      <c r="I3282" s="157"/>
      <c r="J3282" s="159"/>
      <c r="K3282" s="160">
        <v>3.5</v>
      </c>
      <c r="L3282" s="81"/>
      <c r="M3282" s="82">
        <f t="shared" si="16"/>
        <v>0</v>
      </c>
    </row>
    <row r="3283" spans="1:13" ht="30">
      <c r="A3283" s="154">
        <v>509</v>
      </c>
      <c r="B3283" s="155" t="s">
        <v>763</v>
      </c>
      <c r="C3283" s="157" t="s">
        <v>83</v>
      </c>
      <c r="D3283" s="154" t="s">
        <v>84</v>
      </c>
      <c r="E3283" s="157" t="s">
        <v>75</v>
      </c>
      <c r="F3283" s="155" t="s">
        <v>764</v>
      </c>
      <c r="G3283" s="158">
        <v>18</v>
      </c>
      <c r="H3283" s="154">
        <v>120</v>
      </c>
      <c r="I3283" s="157"/>
      <c r="J3283" s="159"/>
      <c r="K3283" s="160">
        <v>2.6</v>
      </c>
      <c r="L3283" s="81"/>
      <c r="M3283" s="82">
        <f t="shared" si="16"/>
        <v>0</v>
      </c>
    </row>
    <row r="3284" spans="1:13" ht="30">
      <c r="A3284" s="154">
        <v>510</v>
      </c>
      <c r="B3284" s="155" t="s">
        <v>1283</v>
      </c>
      <c r="C3284" s="157" t="s">
        <v>161</v>
      </c>
      <c r="D3284" s="154" t="s">
        <v>96</v>
      </c>
      <c r="E3284" s="157" t="s">
        <v>55</v>
      </c>
      <c r="F3284" s="155"/>
      <c r="G3284" s="158">
        <v>20</v>
      </c>
      <c r="H3284" s="154">
        <v>120</v>
      </c>
      <c r="I3284" s="157"/>
      <c r="J3284" s="159" t="s">
        <v>41</v>
      </c>
      <c r="K3284" s="160">
        <v>2.9</v>
      </c>
      <c r="L3284" s="81"/>
      <c r="M3284" s="82">
        <f t="shared" si="16"/>
        <v>0</v>
      </c>
    </row>
    <row r="3285" spans="1:13">
      <c r="A3285" s="154">
        <v>511</v>
      </c>
      <c r="B3285" s="155" t="s">
        <v>1284</v>
      </c>
      <c r="C3285" s="157" t="s">
        <v>197</v>
      </c>
      <c r="D3285" s="154" t="s">
        <v>198</v>
      </c>
      <c r="E3285" s="157" t="s">
        <v>60</v>
      </c>
      <c r="F3285" s="155"/>
      <c r="G3285" s="158">
        <v>14</v>
      </c>
      <c r="H3285" s="154">
        <v>110</v>
      </c>
      <c r="I3285" s="157"/>
      <c r="J3285" s="159"/>
      <c r="K3285" s="160">
        <v>2.2999999999999998</v>
      </c>
      <c r="L3285" s="81"/>
      <c r="M3285" s="82">
        <f t="shared" si="16"/>
        <v>0</v>
      </c>
    </row>
    <row r="3286" spans="1:13">
      <c r="A3286" s="154">
        <v>512</v>
      </c>
      <c r="B3286" s="155" t="s">
        <v>1285</v>
      </c>
      <c r="C3286" s="157" t="s">
        <v>49</v>
      </c>
      <c r="D3286" s="154" t="s">
        <v>50</v>
      </c>
      <c r="E3286" s="157" t="s">
        <v>75</v>
      </c>
      <c r="F3286" s="155" t="s">
        <v>510</v>
      </c>
      <c r="G3286" s="158">
        <v>18</v>
      </c>
      <c r="H3286" s="154">
        <v>120</v>
      </c>
      <c r="I3286" s="157"/>
      <c r="J3286" s="159"/>
      <c r="K3286" s="160">
        <v>2.2999999999999998</v>
      </c>
      <c r="L3286" s="81"/>
      <c r="M3286" s="82">
        <f t="shared" si="16"/>
        <v>0</v>
      </c>
    </row>
    <row r="3287" spans="1:13" ht="30">
      <c r="A3287" s="154">
        <v>513</v>
      </c>
      <c r="B3287" s="155" t="s">
        <v>225</v>
      </c>
      <c r="C3287" s="157" t="s">
        <v>45</v>
      </c>
      <c r="D3287" s="154" t="s">
        <v>46</v>
      </c>
      <c r="E3287" s="157" t="s">
        <v>51</v>
      </c>
      <c r="F3287" s="155" t="s">
        <v>608</v>
      </c>
      <c r="G3287" s="158">
        <v>19</v>
      </c>
      <c r="H3287" s="154">
        <v>110</v>
      </c>
      <c r="I3287" s="157"/>
      <c r="J3287" s="159" t="s">
        <v>895</v>
      </c>
      <c r="K3287" s="160">
        <v>2.9</v>
      </c>
      <c r="L3287" s="81"/>
      <c r="M3287" s="82">
        <f t="shared" si="16"/>
        <v>0</v>
      </c>
    </row>
    <row r="3288" spans="1:13">
      <c r="A3288" s="161">
        <v>514</v>
      </c>
      <c r="B3288" s="162" t="s">
        <v>1286</v>
      </c>
      <c r="C3288" s="163" t="s">
        <v>73</v>
      </c>
      <c r="D3288" s="161" t="s">
        <v>74</v>
      </c>
      <c r="E3288" s="163" t="s">
        <v>75</v>
      </c>
      <c r="F3288" s="162" t="s">
        <v>139</v>
      </c>
      <c r="G3288" s="164">
        <v>15</v>
      </c>
      <c r="H3288" s="161">
        <v>120</v>
      </c>
      <c r="I3288" s="163"/>
      <c r="J3288" s="165"/>
      <c r="K3288" s="160">
        <v>2.6</v>
      </c>
      <c r="L3288" s="81"/>
      <c r="M3288" s="82">
        <f t="shared" si="16"/>
        <v>0</v>
      </c>
    </row>
    <row r="3289" spans="1:13">
      <c r="A3289" s="154">
        <v>515</v>
      </c>
      <c r="B3289" s="155" t="s">
        <v>1287</v>
      </c>
      <c r="C3289" s="157" t="s">
        <v>100</v>
      </c>
      <c r="D3289" s="154" t="s">
        <v>465</v>
      </c>
      <c r="E3289" s="157" t="s">
        <v>51</v>
      </c>
      <c r="F3289" s="155"/>
      <c r="G3289" s="158">
        <v>5</v>
      </c>
      <c r="H3289" s="154">
        <v>100</v>
      </c>
      <c r="I3289" s="157"/>
      <c r="J3289" s="159"/>
      <c r="K3289" s="160">
        <v>1.7</v>
      </c>
      <c r="L3289" s="81"/>
      <c r="M3289" s="82">
        <f t="shared" ref="M3289:M3352" si="17">K3289*L3289</f>
        <v>0</v>
      </c>
    </row>
    <row r="3290" spans="1:13">
      <c r="A3290" s="154">
        <v>516</v>
      </c>
      <c r="B3290" s="155" t="s">
        <v>772</v>
      </c>
      <c r="C3290" s="157" t="s">
        <v>197</v>
      </c>
      <c r="D3290" s="154" t="s">
        <v>198</v>
      </c>
      <c r="E3290" s="157" t="s">
        <v>75</v>
      </c>
      <c r="F3290" s="155" t="s">
        <v>773</v>
      </c>
      <c r="G3290" s="158">
        <v>15</v>
      </c>
      <c r="H3290" s="154">
        <v>120</v>
      </c>
      <c r="I3290" s="157"/>
      <c r="J3290" s="159"/>
      <c r="K3290" s="160">
        <v>2</v>
      </c>
      <c r="L3290" s="81"/>
      <c r="M3290" s="82">
        <f t="shared" si="17"/>
        <v>0</v>
      </c>
    </row>
    <row r="3291" spans="1:13" ht="30">
      <c r="A3291" s="154">
        <v>517</v>
      </c>
      <c r="B3291" s="155" t="s">
        <v>1288</v>
      </c>
      <c r="C3291" s="157" t="s">
        <v>161</v>
      </c>
      <c r="D3291" s="154" t="s">
        <v>96</v>
      </c>
      <c r="E3291" s="157" t="s">
        <v>42</v>
      </c>
      <c r="F3291" s="155"/>
      <c r="G3291" s="158" t="s">
        <v>1289</v>
      </c>
      <c r="H3291" s="154"/>
      <c r="I3291" s="157"/>
      <c r="J3291" s="159"/>
      <c r="K3291" s="160">
        <v>2.6</v>
      </c>
      <c r="L3291" s="81"/>
      <c r="M3291" s="82">
        <f t="shared" si="17"/>
        <v>0</v>
      </c>
    </row>
    <row r="3292" spans="1:13" ht="30">
      <c r="A3292" s="154">
        <v>519</v>
      </c>
      <c r="B3292" s="155" t="s">
        <v>1290</v>
      </c>
      <c r="C3292" s="157" t="s">
        <v>49</v>
      </c>
      <c r="D3292" s="154" t="s">
        <v>50</v>
      </c>
      <c r="E3292" s="157" t="s">
        <v>65</v>
      </c>
      <c r="F3292" s="155"/>
      <c r="G3292" s="158">
        <v>16</v>
      </c>
      <c r="H3292" s="154">
        <v>60</v>
      </c>
      <c r="I3292" s="157"/>
      <c r="J3292" s="159"/>
      <c r="K3292" s="160">
        <v>2.9</v>
      </c>
      <c r="L3292" s="81"/>
      <c r="M3292" s="82">
        <f t="shared" si="17"/>
        <v>0</v>
      </c>
    </row>
    <row r="3293" spans="1:13" ht="45">
      <c r="A3293" s="154">
        <v>520</v>
      </c>
      <c r="B3293" s="155" t="s">
        <v>1291</v>
      </c>
      <c r="C3293" s="157" t="s">
        <v>93</v>
      </c>
      <c r="D3293" s="154" t="s">
        <v>94</v>
      </c>
      <c r="E3293" s="157" t="s">
        <v>70</v>
      </c>
      <c r="F3293" s="155" t="s">
        <v>1292</v>
      </c>
      <c r="G3293" s="158">
        <v>20</v>
      </c>
      <c r="H3293" s="154">
        <v>100</v>
      </c>
      <c r="I3293" s="157"/>
      <c r="J3293" s="159"/>
      <c r="K3293" s="160">
        <v>2.6</v>
      </c>
      <c r="L3293" s="81"/>
      <c r="M3293" s="82">
        <f t="shared" si="17"/>
        <v>0</v>
      </c>
    </row>
    <row r="3294" spans="1:13" ht="30">
      <c r="A3294" s="161">
        <v>521</v>
      </c>
      <c r="B3294" s="162" t="s">
        <v>780</v>
      </c>
      <c r="C3294" s="163" t="s">
        <v>93</v>
      </c>
      <c r="D3294" s="161" t="s">
        <v>94</v>
      </c>
      <c r="E3294" s="163" t="s">
        <v>97</v>
      </c>
      <c r="F3294" s="162"/>
      <c r="G3294" s="164">
        <v>22</v>
      </c>
      <c r="H3294" s="161">
        <v>140</v>
      </c>
      <c r="I3294" s="163"/>
      <c r="J3294" s="165"/>
      <c r="K3294" s="166">
        <v>2.6</v>
      </c>
      <c r="L3294" s="81"/>
      <c r="M3294" s="82">
        <f t="shared" si="17"/>
        <v>0</v>
      </c>
    </row>
    <row r="3295" spans="1:13" ht="30">
      <c r="A3295" s="154">
        <v>522</v>
      </c>
      <c r="B3295" s="155" t="s">
        <v>781</v>
      </c>
      <c r="C3295" s="157" t="s">
        <v>161</v>
      </c>
      <c r="D3295" s="154" t="s">
        <v>96</v>
      </c>
      <c r="E3295" s="157" t="s">
        <v>60</v>
      </c>
      <c r="F3295" s="155" t="s">
        <v>782</v>
      </c>
      <c r="G3295" s="158">
        <v>18</v>
      </c>
      <c r="H3295" s="154">
        <v>120</v>
      </c>
      <c r="I3295" s="157"/>
      <c r="J3295" s="159"/>
      <c r="K3295" s="160">
        <v>2.6</v>
      </c>
      <c r="L3295" s="81"/>
      <c r="M3295" s="82">
        <f t="shared" si="17"/>
        <v>0</v>
      </c>
    </row>
    <row r="3296" spans="1:13">
      <c r="A3296" s="154">
        <v>524</v>
      </c>
      <c r="B3296" s="155" t="s">
        <v>1293</v>
      </c>
      <c r="C3296" s="157" t="s">
        <v>100</v>
      </c>
      <c r="D3296" s="154" t="s">
        <v>101</v>
      </c>
      <c r="E3296" s="157" t="s">
        <v>70</v>
      </c>
      <c r="F3296" s="155" t="s">
        <v>142</v>
      </c>
      <c r="G3296" s="158">
        <v>10</v>
      </c>
      <c r="H3296" s="154">
        <v>100</v>
      </c>
      <c r="I3296" s="157"/>
      <c r="J3296" s="157"/>
      <c r="K3296" s="160">
        <v>2</v>
      </c>
      <c r="L3296" s="81"/>
      <c r="M3296" s="82">
        <f t="shared" si="17"/>
        <v>0</v>
      </c>
    </row>
    <row r="3297" spans="1:13">
      <c r="A3297" s="154">
        <v>525</v>
      </c>
      <c r="B3297" s="155" t="s">
        <v>785</v>
      </c>
      <c r="C3297" s="157" t="s">
        <v>49</v>
      </c>
      <c r="D3297" s="154" t="s">
        <v>50</v>
      </c>
      <c r="E3297" s="157" t="s">
        <v>75</v>
      </c>
      <c r="F3297" s="155"/>
      <c r="G3297" s="158">
        <v>17</v>
      </c>
      <c r="H3297" s="154">
        <v>110</v>
      </c>
      <c r="I3297" s="157"/>
      <c r="J3297" s="157" t="s">
        <v>895</v>
      </c>
      <c r="K3297" s="160">
        <v>2.7</v>
      </c>
      <c r="L3297" s="81"/>
      <c r="M3297" s="82">
        <f t="shared" si="17"/>
        <v>0</v>
      </c>
    </row>
    <row r="3298" spans="1:13">
      <c r="A3298" s="196">
        <v>525</v>
      </c>
      <c r="B3298" s="197" t="s">
        <v>1294</v>
      </c>
      <c r="C3298" s="198" t="s">
        <v>49</v>
      </c>
      <c r="D3298" s="196" t="s">
        <v>50</v>
      </c>
      <c r="E3298" s="198" t="s">
        <v>42</v>
      </c>
      <c r="F3298" s="197"/>
      <c r="G3298" s="199">
        <v>24</v>
      </c>
      <c r="H3298" s="196">
        <v>120</v>
      </c>
      <c r="I3298" s="198"/>
      <c r="J3298" s="200"/>
      <c r="K3298" s="201">
        <v>3</v>
      </c>
      <c r="L3298" s="139"/>
      <c r="M3298" s="82">
        <f t="shared" si="17"/>
        <v>0</v>
      </c>
    </row>
    <row r="3299" spans="1:13" ht="30">
      <c r="A3299" s="196">
        <v>526</v>
      </c>
      <c r="B3299" s="197" t="s">
        <v>1295</v>
      </c>
      <c r="C3299" s="198" t="s">
        <v>45</v>
      </c>
      <c r="D3299" s="196" t="s">
        <v>46</v>
      </c>
      <c r="E3299" s="198" t="s">
        <v>60</v>
      </c>
      <c r="F3299" s="197"/>
      <c r="G3299" s="199">
        <v>18</v>
      </c>
      <c r="H3299" s="196">
        <v>120</v>
      </c>
      <c r="I3299" s="198"/>
      <c r="J3299" s="200"/>
      <c r="K3299" s="201">
        <v>2</v>
      </c>
      <c r="L3299" s="139"/>
      <c r="M3299" s="82">
        <f t="shared" si="17"/>
        <v>0</v>
      </c>
    </row>
    <row r="3300" spans="1:13" ht="30">
      <c r="A3300" s="154">
        <v>527</v>
      </c>
      <c r="B3300" s="155" t="s">
        <v>1296</v>
      </c>
      <c r="C3300" s="157" t="s">
        <v>93</v>
      </c>
      <c r="D3300" s="154" t="s">
        <v>94</v>
      </c>
      <c r="E3300" s="157" t="s">
        <v>55</v>
      </c>
      <c r="F3300" s="155" t="s">
        <v>302</v>
      </c>
      <c r="G3300" s="158">
        <v>18</v>
      </c>
      <c r="H3300" s="154">
        <v>120</v>
      </c>
      <c r="I3300" s="157"/>
      <c r="J3300" s="159"/>
      <c r="K3300" s="160">
        <v>2.2999999999999998</v>
      </c>
      <c r="L3300" s="81"/>
      <c r="M3300" s="82">
        <f t="shared" si="17"/>
        <v>0</v>
      </c>
    </row>
    <row r="3301" spans="1:13" ht="30">
      <c r="A3301" s="154">
        <v>528</v>
      </c>
      <c r="B3301" s="155" t="s">
        <v>789</v>
      </c>
      <c r="C3301" s="157" t="s">
        <v>93</v>
      </c>
      <c r="D3301" s="154" t="s">
        <v>94</v>
      </c>
      <c r="E3301" s="157" t="s">
        <v>70</v>
      </c>
      <c r="F3301" s="155"/>
      <c r="G3301" s="158">
        <v>20</v>
      </c>
      <c r="H3301" s="154">
        <v>110</v>
      </c>
      <c r="I3301" s="157"/>
      <c r="J3301" s="159"/>
      <c r="K3301" s="160">
        <v>2.2999999999999998</v>
      </c>
      <c r="L3301" s="81"/>
      <c r="M3301" s="82">
        <f t="shared" si="17"/>
        <v>0</v>
      </c>
    </row>
    <row r="3302" spans="1:13" ht="30">
      <c r="A3302" s="154">
        <v>529</v>
      </c>
      <c r="B3302" s="155" t="s">
        <v>1297</v>
      </c>
      <c r="C3302" s="157" t="s">
        <v>161</v>
      </c>
      <c r="D3302" s="154" t="s">
        <v>96</v>
      </c>
      <c r="E3302" s="157" t="s">
        <v>65</v>
      </c>
      <c r="F3302" s="155"/>
      <c r="G3302" s="158">
        <v>26</v>
      </c>
      <c r="H3302" s="154">
        <v>120</v>
      </c>
      <c r="I3302" s="157"/>
      <c r="J3302" s="159"/>
      <c r="K3302" s="160">
        <v>3.5</v>
      </c>
      <c r="L3302" s="81"/>
      <c r="M3302" s="82">
        <f t="shared" si="17"/>
        <v>0</v>
      </c>
    </row>
    <row r="3303" spans="1:13" ht="30">
      <c r="A3303" s="154">
        <v>530</v>
      </c>
      <c r="B3303" s="155" t="s">
        <v>792</v>
      </c>
      <c r="C3303" s="157" t="s">
        <v>93</v>
      </c>
      <c r="D3303" s="154" t="s">
        <v>94</v>
      </c>
      <c r="E3303" s="157" t="s">
        <v>97</v>
      </c>
      <c r="F3303" s="155" t="s">
        <v>793</v>
      </c>
      <c r="G3303" s="158">
        <v>25</v>
      </c>
      <c r="H3303" s="154">
        <v>120</v>
      </c>
      <c r="I3303" s="157"/>
      <c r="J3303" s="159"/>
      <c r="K3303" s="160">
        <v>2.6</v>
      </c>
      <c r="L3303" s="81"/>
      <c r="M3303" s="82">
        <f t="shared" si="17"/>
        <v>0</v>
      </c>
    </row>
    <row r="3304" spans="1:13" ht="30">
      <c r="A3304" s="154">
        <v>531</v>
      </c>
      <c r="B3304" s="155" t="s">
        <v>794</v>
      </c>
      <c r="C3304" s="157" t="s">
        <v>93</v>
      </c>
      <c r="D3304" s="154" t="s">
        <v>94</v>
      </c>
      <c r="E3304" s="157" t="s">
        <v>65</v>
      </c>
      <c r="F3304" s="155" t="s">
        <v>727</v>
      </c>
      <c r="G3304" s="158">
        <v>20</v>
      </c>
      <c r="H3304" s="154">
        <v>130</v>
      </c>
      <c r="I3304" s="157"/>
      <c r="J3304" s="159"/>
      <c r="K3304" s="160">
        <v>2</v>
      </c>
      <c r="L3304" s="81"/>
      <c r="M3304" s="82">
        <f t="shared" si="17"/>
        <v>0</v>
      </c>
    </row>
    <row r="3305" spans="1:13" ht="30">
      <c r="A3305" s="154">
        <v>532</v>
      </c>
      <c r="B3305" s="155" t="s">
        <v>795</v>
      </c>
      <c r="C3305" s="157" t="s">
        <v>45</v>
      </c>
      <c r="D3305" s="154" t="s">
        <v>46</v>
      </c>
      <c r="E3305" s="157" t="s">
        <v>70</v>
      </c>
      <c r="F3305" s="155"/>
      <c r="G3305" s="158">
        <v>18</v>
      </c>
      <c r="H3305" s="154">
        <v>120</v>
      </c>
      <c r="I3305" s="157"/>
      <c r="J3305" s="159"/>
      <c r="K3305" s="160">
        <v>2.6</v>
      </c>
      <c r="L3305" s="81"/>
      <c r="M3305" s="82">
        <f t="shared" si="17"/>
        <v>0</v>
      </c>
    </row>
    <row r="3306" spans="1:13" ht="30">
      <c r="A3306" s="154">
        <v>533</v>
      </c>
      <c r="B3306" s="155" t="s">
        <v>796</v>
      </c>
      <c r="C3306" s="157" t="s">
        <v>100</v>
      </c>
      <c r="D3306" s="154" t="s">
        <v>465</v>
      </c>
      <c r="E3306" s="157" t="s">
        <v>55</v>
      </c>
      <c r="F3306" s="155" t="s">
        <v>797</v>
      </c>
      <c r="G3306" s="158">
        <v>5</v>
      </c>
      <c r="H3306" s="154">
        <v>100</v>
      </c>
      <c r="I3306" s="157"/>
      <c r="J3306" s="159"/>
      <c r="K3306" s="160">
        <v>2</v>
      </c>
      <c r="L3306" s="81"/>
      <c r="M3306" s="82">
        <f t="shared" si="17"/>
        <v>0</v>
      </c>
    </row>
    <row r="3307" spans="1:13" ht="30">
      <c r="A3307" s="154">
        <v>534</v>
      </c>
      <c r="B3307" s="155" t="s">
        <v>1298</v>
      </c>
      <c r="C3307" s="157" t="s">
        <v>161</v>
      </c>
      <c r="D3307" s="154" t="s">
        <v>96</v>
      </c>
      <c r="E3307" s="157" t="s">
        <v>75</v>
      </c>
      <c r="F3307" s="155"/>
      <c r="G3307" s="158">
        <v>20</v>
      </c>
      <c r="H3307" s="154">
        <v>120</v>
      </c>
      <c r="I3307" s="157"/>
      <c r="J3307" s="159"/>
      <c r="K3307" s="160">
        <v>3.5</v>
      </c>
      <c r="L3307" s="81"/>
      <c r="M3307" s="82">
        <f t="shared" si="17"/>
        <v>0</v>
      </c>
    </row>
    <row r="3308" spans="1:13" ht="30">
      <c r="A3308" s="154">
        <v>535</v>
      </c>
      <c r="B3308" s="155" t="s">
        <v>1299</v>
      </c>
      <c r="C3308" s="157" t="s">
        <v>93</v>
      </c>
      <c r="D3308" s="154" t="s">
        <v>94</v>
      </c>
      <c r="E3308" s="157" t="s">
        <v>55</v>
      </c>
      <c r="F3308" s="155" t="s">
        <v>190</v>
      </c>
      <c r="G3308" s="158">
        <v>17</v>
      </c>
      <c r="H3308" s="154">
        <v>100</v>
      </c>
      <c r="I3308" s="157"/>
      <c r="J3308" s="159"/>
      <c r="K3308" s="160">
        <v>2</v>
      </c>
      <c r="L3308" s="81"/>
      <c r="M3308" s="82">
        <f t="shared" si="17"/>
        <v>0</v>
      </c>
    </row>
    <row r="3309" spans="1:13" ht="30">
      <c r="A3309" s="161">
        <v>536</v>
      </c>
      <c r="B3309" s="202" t="s">
        <v>1300</v>
      </c>
      <c r="C3309" s="163" t="s">
        <v>161</v>
      </c>
      <c r="D3309" s="161" t="s">
        <v>96</v>
      </c>
      <c r="E3309" s="163" t="s">
        <v>133</v>
      </c>
      <c r="F3309" s="155" t="s">
        <v>565</v>
      </c>
      <c r="G3309" s="164">
        <v>20</v>
      </c>
      <c r="H3309" s="161">
        <v>120</v>
      </c>
      <c r="I3309" s="163"/>
      <c r="J3309" s="165"/>
      <c r="K3309" s="160">
        <v>3</v>
      </c>
      <c r="L3309" s="81"/>
      <c r="M3309" s="82">
        <f t="shared" si="17"/>
        <v>0</v>
      </c>
    </row>
    <row r="3310" spans="1:13" ht="30">
      <c r="A3310" s="154">
        <v>537</v>
      </c>
      <c r="B3310" s="155" t="s">
        <v>802</v>
      </c>
      <c r="C3310" s="157" t="s">
        <v>93</v>
      </c>
      <c r="D3310" s="154" t="s">
        <v>94</v>
      </c>
      <c r="E3310" s="157" t="s">
        <v>133</v>
      </c>
      <c r="F3310" s="155" t="s">
        <v>565</v>
      </c>
      <c r="G3310" s="158">
        <v>20</v>
      </c>
      <c r="H3310" s="154"/>
      <c r="I3310" s="157"/>
      <c r="J3310" s="159"/>
      <c r="K3310" s="160">
        <v>2.2999999999999998</v>
      </c>
      <c r="L3310" s="81"/>
      <c r="M3310" s="82">
        <f t="shared" si="17"/>
        <v>0</v>
      </c>
    </row>
    <row r="3311" spans="1:13" ht="30">
      <c r="A3311" s="154">
        <v>538</v>
      </c>
      <c r="B3311" s="155" t="s">
        <v>803</v>
      </c>
      <c r="C3311" s="157" t="s">
        <v>161</v>
      </c>
      <c r="D3311" s="154" t="s">
        <v>96</v>
      </c>
      <c r="E3311" s="157" t="s">
        <v>70</v>
      </c>
      <c r="F3311" s="155" t="s">
        <v>306</v>
      </c>
      <c r="G3311" s="158">
        <v>20</v>
      </c>
      <c r="H3311" s="154">
        <v>120</v>
      </c>
      <c r="I3311" s="157"/>
      <c r="J3311" s="159"/>
      <c r="K3311" s="160">
        <v>2.8</v>
      </c>
      <c r="L3311" s="81"/>
      <c r="M3311" s="82">
        <f t="shared" si="17"/>
        <v>0</v>
      </c>
    </row>
    <row r="3312" spans="1:13">
      <c r="A3312" s="154">
        <v>539</v>
      </c>
      <c r="B3312" s="155" t="s">
        <v>1301</v>
      </c>
      <c r="C3312" s="156" t="s">
        <v>45</v>
      </c>
      <c r="D3312" s="154" t="s">
        <v>46</v>
      </c>
      <c r="E3312" s="157" t="s">
        <v>70</v>
      </c>
      <c r="F3312" s="155"/>
      <c r="G3312" s="158">
        <v>18</v>
      </c>
      <c r="H3312" s="154">
        <v>120</v>
      </c>
      <c r="I3312" s="157"/>
      <c r="J3312" s="159" t="s">
        <v>895</v>
      </c>
      <c r="K3312" s="160">
        <v>2.9</v>
      </c>
      <c r="L3312" s="81"/>
      <c r="M3312" s="82">
        <f t="shared" si="17"/>
        <v>0</v>
      </c>
    </row>
    <row r="3313" spans="1:13" ht="30">
      <c r="A3313" s="154">
        <v>540</v>
      </c>
      <c r="B3313" s="155" t="s">
        <v>804</v>
      </c>
      <c r="C3313" s="157" t="s">
        <v>197</v>
      </c>
      <c r="D3313" s="154" t="s">
        <v>198</v>
      </c>
      <c r="E3313" s="157" t="s">
        <v>70</v>
      </c>
      <c r="F3313" s="155" t="s">
        <v>805</v>
      </c>
      <c r="G3313" s="158">
        <v>10</v>
      </c>
      <c r="H3313" s="154">
        <v>120</v>
      </c>
      <c r="I3313" s="157" t="s">
        <v>895</v>
      </c>
      <c r="J3313" s="159"/>
      <c r="K3313" s="160">
        <v>4</v>
      </c>
      <c r="L3313" s="81"/>
      <c r="M3313" s="82">
        <f t="shared" si="17"/>
        <v>0</v>
      </c>
    </row>
    <row r="3314" spans="1:13" ht="30">
      <c r="A3314" s="154">
        <v>541</v>
      </c>
      <c r="B3314" s="155" t="s">
        <v>806</v>
      </c>
      <c r="C3314" s="156" t="s">
        <v>161</v>
      </c>
      <c r="D3314" s="154" t="s">
        <v>96</v>
      </c>
      <c r="E3314" s="156" t="s">
        <v>42</v>
      </c>
      <c r="F3314" s="155"/>
      <c r="G3314" s="158">
        <v>20</v>
      </c>
      <c r="H3314" s="154">
        <v>100</v>
      </c>
      <c r="I3314" s="156"/>
      <c r="J3314" s="171"/>
      <c r="K3314" s="160">
        <v>2.6</v>
      </c>
      <c r="L3314" s="81"/>
      <c r="M3314" s="82">
        <f t="shared" si="17"/>
        <v>0</v>
      </c>
    </row>
    <row r="3315" spans="1:13" ht="30">
      <c r="A3315" s="154">
        <v>542</v>
      </c>
      <c r="B3315" s="155" t="s">
        <v>1302</v>
      </c>
      <c r="C3315" s="156" t="s">
        <v>1303</v>
      </c>
      <c r="D3315" s="154" t="s">
        <v>84</v>
      </c>
      <c r="E3315" s="156" t="s">
        <v>70</v>
      </c>
      <c r="F3315" s="155" t="s">
        <v>1304</v>
      </c>
      <c r="G3315" s="158">
        <v>14</v>
      </c>
      <c r="H3315" s="154">
        <v>130</v>
      </c>
      <c r="I3315" s="156"/>
      <c r="J3315" s="171"/>
      <c r="K3315" s="160">
        <v>2.6</v>
      </c>
      <c r="L3315" s="81"/>
      <c r="M3315" s="82">
        <f t="shared" si="17"/>
        <v>0</v>
      </c>
    </row>
    <row r="3316" spans="1:13" ht="30">
      <c r="A3316" s="154">
        <v>543</v>
      </c>
      <c r="B3316" s="155" t="s">
        <v>807</v>
      </c>
      <c r="C3316" s="156" t="s">
        <v>73</v>
      </c>
      <c r="D3316" s="154" t="s">
        <v>74</v>
      </c>
      <c r="E3316" s="156" t="s">
        <v>60</v>
      </c>
      <c r="F3316" s="155"/>
      <c r="G3316" s="158">
        <v>20</v>
      </c>
      <c r="H3316" s="154">
        <v>120</v>
      </c>
      <c r="I3316" s="156"/>
      <c r="J3316" s="171"/>
      <c r="K3316" s="160">
        <v>2.9</v>
      </c>
      <c r="L3316" s="81"/>
      <c r="M3316" s="82">
        <f t="shared" si="17"/>
        <v>0</v>
      </c>
    </row>
    <row r="3317" spans="1:13" ht="30">
      <c r="A3317" s="154">
        <v>544</v>
      </c>
      <c r="B3317" s="155" t="s">
        <v>808</v>
      </c>
      <c r="C3317" s="156" t="s">
        <v>93</v>
      </c>
      <c r="D3317" s="154" t="s">
        <v>94</v>
      </c>
      <c r="E3317" s="156" t="s">
        <v>65</v>
      </c>
      <c r="F3317" s="155" t="s">
        <v>705</v>
      </c>
      <c r="G3317" s="158">
        <v>22</v>
      </c>
      <c r="H3317" s="154">
        <v>120</v>
      </c>
      <c r="I3317" s="156"/>
      <c r="J3317" s="171"/>
      <c r="K3317" s="160">
        <v>4</v>
      </c>
      <c r="L3317" s="81"/>
      <c r="M3317" s="82">
        <f t="shared" si="17"/>
        <v>0</v>
      </c>
    </row>
    <row r="3318" spans="1:13" ht="30">
      <c r="A3318" s="154">
        <v>545</v>
      </c>
      <c r="B3318" s="155" t="s">
        <v>1305</v>
      </c>
      <c r="C3318" s="156" t="s">
        <v>93</v>
      </c>
      <c r="D3318" s="154" t="s">
        <v>94</v>
      </c>
      <c r="E3318" s="156" t="s">
        <v>60</v>
      </c>
      <c r="F3318" s="155"/>
      <c r="G3318" s="158">
        <v>22</v>
      </c>
      <c r="H3318" s="154">
        <v>140</v>
      </c>
      <c r="I3318" s="156"/>
      <c r="J3318" s="171"/>
      <c r="K3318" s="160">
        <v>3.5</v>
      </c>
      <c r="L3318" s="81"/>
      <c r="M3318" s="82">
        <f t="shared" si="17"/>
        <v>0</v>
      </c>
    </row>
    <row r="3319" spans="1:13" ht="90">
      <c r="A3319" s="154">
        <v>546</v>
      </c>
      <c r="B3319" s="155" t="s">
        <v>811</v>
      </c>
      <c r="C3319" s="156" t="s">
        <v>93</v>
      </c>
      <c r="D3319" s="154" t="s">
        <v>94</v>
      </c>
      <c r="E3319" s="156" t="s">
        <v>133</v>
      </c>
      <c r="F3319" s="155" t="s">
        <v>812</v>
      </c>
      <c r="G3319" s="158">
        <v>16</v>
      </c>
      <c r="H3319" s="154">
        <v>120</v>
      </c>
      <c r="I3319" s="156"/>
      <c r="J3319" s="171"/>
      <c r="K3319" s="160">
        <v>2.6</v>
      </c>
      <c r="L3319" s="81"/>
      <c r="M3319" s="82">
        <f t="shared" si="17"/>
        <v>0</v>
      </c>
    </row>
    <row r="3320" spans="1:13" ht="30">
      <c r="A3320" s="154">
        <v>547</v>
      </c>
      <c r="B3320" s="155" t="s">
        <v>1306</v>
      </c>
      <c r="C3320" s="156" t="s">
        <v>161</v>
      </c>
      <c r="D3320" s="154" t="s">
        <v>96</v>
      </c>
      <c r="E3320" s="156" t="s">
        <v>133</v>
      </c>
      <c r="F3320" s="155" t="s">
        <v>1307</v>
      </c>
      <c r="G3320" s="158">
        <v>15</v>
      </c>
      <c r="H3320" s="154">
        <v>140</v>
      </c>
      <c r="I3320" s="156"/>
      <c r="J3320" s="171"/>
      <c r="K3320" s="160">
        <v>2.2999999999999998</v>
      </c>
      <c r="L3320" s="81"/>
      <c r="M3320" s="82">
        <f t="shared" si="17"/>
        <v>0</v>
      </c>
    </row>
    <row r="3321" spans="1:13" ht="30">
      <c r="A3321" s="154">
        <v>548</v>
      </c>
      <c r="B3321" s="155" t="s">
        <v>814</v>
      </c>
      <c r="C3321" s="156" t="s">
        <v>197</v>
      </c>
      <c r="D3321" s="154" t="s">
        <v>198</v>
      </c>
      <c r="E3321" s="156" t="s">
        <v>133</v>
      </c>
      <c r="F3321" s="155" t="s">
        <v>815</v>
      </c>
      <c r="G3321" s="158">
        <v>17</v>
      </c>
      <c r="H3321" s="154">
        <v>130</v>
      </c>
      <c r="I3321" s="156"/>
      <c r="J3321" s="171"/>
      <c r="K3321" s="160">
        <v>2.6</v>
      </c>
      <c r="L3321" s="81"/>
      <c r="M3321" s="82">
        <f t="shared" si="17"/>
        <v>0</v>
      </c>
    </row>
    <row r="3322" spans="1:13" ht="45">
      <c r="A3322" s="154">
        <v>549</v>
      </c>
      <c r="B3322" s="155" t="s">
        <v>816</v>
      </c>
      <c r="C3322" s="157" t="s">
        <v>45</v>
      </c>
      <c r="D3322" s="154" t="s">
        <v>46</v>
      </c>
      <c r="E3322" s="163" t="s">
        <v>65</v>
      </c>
      <c r="F3322" s="155" t="s">
        <v>817</v>
      </c>
      <c r="G3322" s="158">
        <v>16</v>
      </c>
      <c r="H3322" s="154">
        <v>100</v>
      </c>
      <c r="I3322" s="157"/>
      <c r="J3322" s="159" t="s">
        <v>895</v>
      </c>
      <c r="K3322" s="160">
        <v>3</v>
      </c>
      <c r="L3322" s="81"/>
      <c r="M3322" s="82">
        <f t="shared" si="17"/>
        <v>0</v>
      </c>
    </row>
    <row r="3323" spans="1:13" ht="45">
      <c r="A3323" s="154">
        <v>550</v>
      </c>
      <c r="B3323" s="155" t="s">
        <v>1308</v>
      </c>
      <c r="C3323" s="156" t="s">
        <v>49</v>
      </c>
      <c r="D3323" s="154" t="s">
        <v>50</v>
      </c>
      <c r="E3323" s="156" t="s">
        <v>42</v>
      </c>
      <c r="F3323" s="155" t="s">
        <v>1309</v>
      </c>
      <c r="G3323" s="158">
        <v>8</v>
      </c>
      <c r="H3323" s="154">
        <v>40</v>
      </c>
      <c r="I3323" s="156"/>
      <c r="J3323" s="171"/>
      <c r="K3323" s="160">
        <v>2</v>
      </c>
      <c r="L3323" s="81"/>
      <c r="M3323" s="82">
        <f t="shared" si="17"/>
        <v>0</v>
      </c>
    </row>
    <row r="3324" spans="1:13" ht="30">
      <c r="A3324" s="154">
        <v>551</v>
      </c>
      <c r="B3324" s="155" t="s">
        <v>1310</v>
      </c>
      <c r="C3324" s="156" t="s">
        <v>161</v>
      </c>
      <c r="D3324" s="154" t="s">
        <v>96</v>
      </c>
      <c r="E3324" s="156" t="s">
        <v>42</v>
      </c>
      <c r="F3324" s="155"/>
      <c r="G3324" s="158">
        <v>20</v>
      </c>
      <c r="H3324" s="154">
        <v>130</v>
      </c>
      <c r="I3324" s="156"/>
      <c r="J3324" s="171"/>
      <c r="K3324" s="160">
        <v>2.9</v>
      </c>
      <c r="L3324" s="81"/>
      <c r="M3324" s="82">
        <f t="shared" si="17"/>
        <v>0</v>
      </c>
    </row>
    <row r="3325" spans="1:13">
      <c r="A3325" s="154">
        <v>552</v>
      </c>
      <c r="B3325" s="155" t="s">
        <v>821</v>
      </c>
      <c r="C3325" s="157" t="s">
        <v>83</v>
      </c>
      <c r="D3325" s="154" t="s">
        <v>84</v>
      </c>
      <c r="E3325" s="157" t="s">
        <v>42</v>
      </c>
      <c r="F3325" s="155"/>
      <c r="G3325" s="158">
        <v>14</v>
      </c>
      <c r="H3325" s="154">
        <v>120</v>
      </c>
      <c r="I3325" s="157"/>
      <c r="J3325" s="159" t="s">
        <v>895</v>
      </c>
      <c r="K3325" s="160">
        <v>3.5</v>
      </c>
      <c r="L3325" s="81"/>
      <c r="M3325" s="82">
        <f t="shared" si="17"/>
        <v>0</v>
      </c>
    </row>
    <row r="3326" spans="1:13">
      <c r="A3326" s="154">
        <v>553</v>
      </c>
      <c r="B3326" s="155" t="s">
        <v>1311</v>
      </c>
      <c r="C3326" s="157" t="s">
        <v>45</v>
      </c>
      <c r="D3326" s="154" t="s">
        <v>46</v>
      </c>
      <c r="E3326" s="163" t="s">
        <v>75</v>
      </c>
      <c r="F3326" s="155" t="s">
        <v>299</v>
      </c>
      <c r="G3326" s="158">
        <v>18</v>
      </c>
      <c r="H3326" s="154">
        <v>130</v>
      </c>
      <c r="I3326" s="157"/>
      <c r="J3326" s="159" t="s">
        <v>924</v>
      </c>
      <c r="K3326" s="160">
        <v>2.6</v>
      </c>
      <c r="L3326" s="81"/>
      <c r="M3326" s="82">
        <f t="shared" si="17"/>
        <v>0</v>
      </c>
    </row>
    <row r="3327" spans="1:13" ht="30">
      <c r="A3327" s="154">
        <v>554</v>
      </c>
      <c r="B3327" s="155" t="s">
        <v>1312</v>
      </c>
      <c r="C3327" s="156" t="s">
        <v>93</v>
      </c>
      <c r="D3327" s="154" t="s">
        <v>94</v>
      </c>
      <c r="E3327" s="156" t="s">
        <v>51</v>
      </c>
      <c r="F3327" s="155"/>
      <c r="G3327" s="158">
        <v>26</v>
      </c>
      <c r="H3327" s="154">
        <v>120</v>
      </c>
      <c r="I3327" s="156"/>
      <c r="J3327" s="171"/>
      <c r="K3327" s="160">
        <v>2.9</v>
      </c>
      <c r="L3327" s="81"/>
      <c r="M3327" s="82">
        <f t="shared" si="17"/>
        <v>0</v>
      </c>
    </row>
    <row r="3328" spans="1:13" ht="30">
      <c r="A3328" s="154">
        <v>555</v>
      </c>
      <c r="B3328" s="155" t="s">
        <v>823</v>
      </c>
      <c r="C3328" s="156" t="s">
        <v>93</v>
      </c>
      <c r="D3328" s="154" t="s">
        <v>94</v>
      </c>
      <c r="E3328" s="156" t="s">
        <v>75</v>
      </c>
      <c r="F3328" s="155" t="s">
        <v>91</v>
      </c>
      <c r="G3328" s="158">
        <v>22</v>
      </c>
      <c r="H3328" s="154">
        <v>130</v>
      </c>
      <c r="I3328" s="156"/>
      <c r="J3328" s="171"/>
      <c r="K3328" s="160">
        <v>2.6</v>
      </c>
      <c r="L3328" s="81"/>
      <c r="M3328" s="82">
        <f t="shared" si="17"/>
        <v>0</v>
      </c>
    </row>
    <row r="3329" spans="1:13">
      <c r="A3329" s="154">
        <v>557</v>
      </c>
      <c r="B3329" s="155" t="s">
        <v>825</v>
      </c>
      <c r="C3329" s="156" t="s">
        <v>49</v>
      </c>
      <c r="D3329" s="154" t="s">
        <v>50</v>
      </c>
      <c r="E3329" s="156" t="s">
        <v>65</v>
      </c>
      <c r="F3329" s="155"/>
      <c r="G3329" s="158">
        <v>24</v>
      </c>
      <c r="H3329" s="154">
        <v>120</v>
      </c>
      <c r="I3329" s="156"/>
      <c r="J3329" s="171" t="s">
        <v>895</v>
      </c>
      <c r="K3329" s="160">
        <v>4</v>
      </c>
      <c r="L3329" s="81"/>
      <c r="M3329" s="82">
        <f t="shared" si="17"/>
        <v>0</v>
      </c>
    </row>
    <row r="3330" spans="1:13">
      <c r="A3330" s="154">
        <v>558</v>
      </c>
      <c r="B3330" s="155" t="s">
        <v>1313</v>
      </c>
      <c r="C3330" s="156" t="s">
        <v>63</v>
      </c>
      <c r="D3330" s="154" t="s">
        <v>64</v>
      </c>
      <c r="E3330" s="156" t="s">
        <v>51</v>
      </c>
      <c r="F3330" s="155"/>
      <c r="G3330" s="158">
        <v>12</v>
      </c>
      <c r="H3330" s="154">
        <v>50</v>
      </c>
      <c r="I3330" s="156"/>
      <c r="J3330" s="171"/>
      <c r="K3330" s="160">
        <v>2</v>
      </c>
      <c r="L3330" s="81"/>
      <c r="M3330" s="82">
        <f t="shared" si="17"/>
        <v>0</v>
      </c>
    </row>
    <row r="3331" spans="1:13" ht="30">
      <c r="A3331" s="154">
        <v>559</v>
      </c>
      <c r="B3331" s="155" t="s">
        <v>827</v>
      </c>
      <c r="C3331" s="156" t="s">
        <v>161</v>
      </c>
      <c r="D3331" s="154" t="s">
        <v>96</v>
      </c>
      <c r="E3331" s="156" t="s">
        <v>65</v>
      </c>
      <c r="F3331" s="155"/>
      <c r="G3331" s="158">
        <v>25</v>
      </c>
      <c r="H3331" s="154">
        <v>130</v>
      </c>
      <c r="I3331" s="156"/>
      <c r="J3331" s="171"/>
      <c r="K3331" s="160">
        <v>3</v>
      </c>
      <c r="L3331" s="81"/>
      <c r="M3331" s="82">
        <f t="shared" si="17"/>
        <v>0</v>
      </c>
    </row>
    <row r="3332" spans="1:13">
      <c r="A3332" s="154">
        <v>561</v>
      </c>
      <c r="B3332" s="155" t="s">
        <v>1314</v>
      </c>
      <c r="C3332" s="157" t="s">
        <v>49</v>
      </c>
      <c r="D3332" s="154" t="s">
        <v>50</v>
      </c>
      <c r="E3332" s="157" t="s">
        <v>65</v>
      </c>
      <c r="F3332" s="155"/>
      <c r="G3332" s="158">
        <v>27</v>
      </c>
      <c r="H3332" s="154">
        <v>100</v>
      </c>
      <c r="I3332" s="157"/>
      <c r="J3332" s="159" t="s">
        <v>895</v>
      </c>
      <c r="K3332" s="160">
        <v>3</v>
      </c>
      <c r="L3332" s="81"/>
      <c r="M3332" s="82">
        <f t="shared" si="17"/>
        <v>0</v>
      </c>
    </row>
    <row r="3333" spans="1:13" ht="30">
      <c r="A3333" s="154">
        <v>562</v>
      </c>
      <c r="B3333" s="155" t="s">
        <v>1315</v>
      </c>
      <c r="C3333" s="157" t="s">
        <v>93</v>
      </c>
      <c r="D3333" s="154" t="s">
        <v>94</v>
      </c>
      <c r="E3333" s="157" t="s">
        <v>70</v>
      </c>
      <c r="F3333" s="155" t="s">
        <v>1316</v>
      </c>
      <c r="G3333" s="158">
        <v>28</v>
      </c>
      <c r="H3333" s="154">
        <v>110</v>
      </c>
      <c r="I3333" s="157"/>
      <c r="J3333" s="159" t="s">
        <v>895</v>
      </c>
      <c r="K3333" s="160">
        <v>3</v>
      </c>
      <c r="L3333" s="81"/>
      <c r="M3333" s="82">
        <f t="shared" si="17"/>
        <v>0</v>
      </c>
    </row>
    <row r="3334" spans="1:13" ht="30">
      <c r="A3334" s="154">
        <v>563</v>
      </c>
      <c r="B3334" s="155" t="s">
        <v>1317</v>
      </c>
      <c r="C3334" s="157" t="s">
        <v>93</v>
      </c>
      <c r="D3334" s="154" t="s">
        <v>94</v>
      </c>
      <c r="E3334" s="156" t="s">
        <v>70</v>
      </c>
      <c r="F3334" s="155" t="s">
        <v>91</v>
      </c>
      <c r="G3334" s="158">
        <v>28</v>
      </c>
      <c r="H3334" s="154">
        <v>120</v>
      </c>
      <c r="I3334" s="156"/>
      <c r="J3334" s="171" t="s">
        <v>895</v>
      </c>
      <c r="K3334" s="160">
        <v>3</v>
      </c>
      <c r="L3334" s="81"/>
      <c r="M3334" s="82">
        <f t="shared" si="17"/>
        <v>0</v>
      </c>
    </row>
    <row r="3335" spans="1:13" ht="30">
      <c r="A3335" s="154">
        <v>564</v>
      </c>
      <c r="B3335" s="155" t="s">
        <v>1318</v>
      </c>
      <c r="C3335" s="157" t="s">
        <v>161</v>
      </c>
      <c r="D3335" s="154" t="s">
        <v>96</v>
      </c>
      <c r="E3335" s="157" t="s">
        <v>51</v>
      </c>
      <c r="F3335" s="155"/>
      <c r="G3335" s="158">
        <v>30</v>
      </c>
      <c r="H3335" s="154">
        <v>120</v>
      </c>
      <c r="I3335" s="157"/>
      <c r="J3335" s="159" t="s">
        <v>895</v>
      </c>
      <c r="K3335" s="160">
        <v>3</v>
      </c>
      <c r="L3335" s="81"/>
      <c r="M3335" s="82">
        <f t="shared" si="17"/>
        <v>0</v>
      </c>
    </row>
    <row r="3336" spans="1:13">
      <c r="A3336" s="154">
        <v>566</v>
      </c>
      <c r="B3336" s="155" t="s">
        <v>837</v>
      </c>
      <c r="C3336" s="157" t="s">
        <v>40</v>
      </c>
      <c r="D3336" s="154" t="s">
        <v>41</v>
      </c>
      <c r="E3336" s="157" t="s">
        <v>60</v>
      </c>
      <c r="F3336" s="155" t="s">
        <v>91</v>
      </c>
      <c r="G3336" s="158">
        <v>5</v>
      </c>
      <c r="H3336" s="154">
        <v>110</v>
      </c>
      <c r="I3336" s="157"/>
      <c r="J3336" s="159" t="s">
        <v>895</v>
      </c>
      <c r="K3336" s="160">
        <v>3</v>
      </c>
      <c r="L3336" s="81"/>
      <c r="M3336" s="82">
        <f t="shared" si="17"/>
        <v>0</v>
      </c>
    </row>
    <row r="3337" spans="1:13" ht="30">
      <c r="A3337" s="154">
        <v>567</v>
      </c>
      <c r="B3337" s="155" t="s">
        <v>1319</v>
      </c>
      <c r="C3337" s="157" t="s">
        <v>40</v>
      </c>
      <c r="D3337" s="154" t="s">
        <v>41</v>
      </c>
      <c r="E3337" s="157" t="s">
        <v>55</v>
      </c>
      <c r="F3337" s="155" t="s">
        <v>1320</v>
      </c>
      <c r="G3337" s="158">
        <v>4</v>
      </c>
      <c r="H3337" s="154">
        <v>90</v>
      </c>
      <c r="I3337" s="157"/>
      <c r="J3337" s="159" t="s">
        <v>895</v>
      </c>
      <c r="K3337" s="160">
        <v>2.9</v>
      </c>
      <c r="L3337" s="81"/>
      <c r="M3337" s="82">
        <f t="shared" si="17"/>
        <v>0</v>
      </c>
    </row>
    <row r="3338" spans="1:13">
      <c r="A3338" s="154">
        <v>568</v>
      </c>
      <c r="B3338" s="155" t="s">
        <v>839</v>
      </c>
      <c r="C3338" s="157" t="s">
        <v>40</v>
      </c>
      <c r="D3338" s="154" t="s">
        <v>41</v>
      </c>
      <c r="E3338" s="157" t="s">
        <v>42</v>
      </c>
      <c r="F3338" s="155"/>
      <c r="G3338" s="158">
        <v>4</v>
      </c>
      <c r="H3338" s="154">
        <v>100</v>
      </c>
      <c r="I3338" s="157"/>
      <c r="J3338" s="159" t="s">
        <v>895</v>
      </c>
      <c r="K3338" s="160">
        <v>3</v>
      </c>
      <c r="L3338" s="81"/>
      <c r="M3338" s="82">
        <f t="shared" si="17"/>
        <v>0</v>
      </c>
    </row>
    <row r="3339" spans="1:13">
      <c r="A3339" s="154">
        <v>569</v>
      </c>
      <c r="B3339" s="155" t="s">
        <v>1321</v>
      </c>
      <c r="C3339" s="157" t="s">
        <v>40</v>
      </c>
      <c r="D3339" s="154" t="s">
        <v>41</v>
      </c>
      <c r="E3339" s="157" t="s">
        <v>75</v>
      </c>
      <c r="F3339" s="155" t="s">
        <v>335</v>
      </c>
      <c r="G3339" s="158">
        <v>5</v>
      </c>
      <c r="H3339" s="154">
        <v>100</v>
      </c>
      <c r="I3339" s="157"/>
      <c r="J3339" s="159" t="s">
        <v>895</v>
      </c>
      <c r="K3339" s="160">
        <v>3</v>
      </c>
      <c r="L3339" s="81"/>
      <c r="M3339" s="82">
        <f t="shared" si="17"/>
        <v>0</v>
      </c>
    </row>
    <row r="3340" spans="1:13" ht="30">
      <c r="A3340" s="154">
        <v>570</v>
      </c>
      <c r="B3340" s="155" t="s">
        <v>842</v>
      </c>
      <c r="C3340" s="157" t="s">
        <v>161</v>
      </c>
      <c r="D3340" s="154" t="s">
        <v>96</v>
      </c>
      <c r="E3340" s="157" t="s">
        <v>42</v>
      </c>
      <c r="F3340" s="155" t="s">
        <v>582</v>
      </c>
      <c r="G3340" s="158">
        <v>17</v>
      </c>
      <c r="H3340" s="154">
        <v>120</v>
      </c>
      <c r="I3340" s="157"/>
      <c r="J3340" s="159" t="s">
        <v>924</v>
      </c>
      <c r="K3340" s="160">
        <v>3</v>
      </c>
      <c r="L3340" s="81"/>
      <c r="M3340" s="82">
        <f t="shared" si="17"/>
        <v>0</v>
      </c>
    </row>
    <row r="3341" spans="1:13" ht="75">
      <c r="A3341" s="154">
        <v>571</v>
      </c>
      <c r="B3341" s="155" t="s">
        <v>843</v>
      </c>
      <c r="C3341" s="157" t="s">
        <v>49</v>
      </c>
      <c r="D3341" s="154" t="s">
        <v>244</v>
      </c>
      <c r="E3341" s="157" t="s">
        <v>51</v>
      </c>
      <c r="F3341" s="155" t="s">
        <v>844</v>
      </c>
      <c r="G3341" s="158">
        <v>7</v>
      </c>
      <c r="H3341" s="154">
        <v>90</v>
      </c>
      <c r="I3341" s="157"/>
      <c r="J3341" s="159" t="s">
        <v>895</v>
      </c>
      <c r="K3341" s="160">
        <v>3</v>
      </c>
      <c r="L3341" s="81"/>
      <c r="M3341" s="82">
        <f t="shared" si="17"/>
        <v>0</v>
      </c>
    </row>
    <row r="3342" spans="1:13">
      <c r="A3342" s="158">
        <v>572</v>
      </c>
      <c r="B3342" s="155" t="s">
        <v>1322</v>
      </c>
      <c r="C3342" s="156" t="s">
        <v>63</v>
      </c>
      <c r="D3342" s="154" t="s">
        <v>64</v>
      </c>
      <c r="E3342" s="157" t="s">
        <v>51</v>
      </c>
      <c r="F3342" s="155" t="s">
        <v>347</v>
      </c>
      <c r="G3342" s="158">
        <v>8</v>
      </c>
      <c r="H3342" s="154">
        <v>100</v>
      </c>
      <c r="I3342" s="157"/>
      <c r="J3342" s="159" t="s">
        <v>924</v>
      </c>
      <c r="K3342" s="160">
        <v>3</v>
      </c>
      <c r="L3342" s="81"/>
      <c r="M3342" s="82">
        <f t="shared" si="17"/>
        <v>0</v>
      </c>
    </row>
    <row r="3343" spans="1:13" ht="30">
      <c r="A3343" s="154">
        <v>573</v>
      </c>
      <c r="B3343" s="155" t="s">
        <v>1323</v>
      </c>
      <c r="C3343" s="157" t="s">
        <v>49</v>
      </c>
      <c r="D3343" s="154" t="s">
        <v>244</v>
      </c>
      <c r="E3343" s="156" t="s">
        <v>70</v>
      </c>
      <c r="F3343" s="155" t="s">
        <v>235</v>
      </c>
      <c r="G3343" s="158">
        <v>10</v>
      </c>
      <c r="H3343" s="154">
        <v>120</v>
      </c>
      <c r="I3343" s="156" t="s">
        <v>174</v>
      </c>
      <c r="J3343" s="171" t="s">
        <v>895</v>
      </c>
      <c r="K3343" s="160">
        <v>2.7</v>
      </c>
      <c r="L3343" s="81"/>
      <c r="M3343" s="82">
        <f t="shared" si="17"/>
        <v>0</v>
      </c>
    </row>
    <row r="3344" spans="1:13">
      <c r="A3344" s="154">
        <v>574</v>
      </c>
      <c r="B3344" s="155" t="s">
        <v>847</v>
      </c>
      <c r="C3344" s="157" t="s">
        <v>40</v>
      </c>
      <c r="D3344" s="154" t="s">
        <v>41</v>
      </c>
      <c r="E3344" s="157" t="s">
        <v>75</v>
      </c>
      <c r="F3344" s="155"/>
      <c r="G3344" s="158">
        <v>6</v>
      </c>
      <c r="H3344" s="154">
        <v>120</v>
      </c>
      <c r="I3344" s="157"/>
      <c r="J3344" s="159" t="s">
        <v>1324</v>
      </c>
      <c r="K3344" s="160">
        <v>2.6</v>
      </c>
      <c r="L3344" s="81"/>
      <c r="M3344" s="82">
        <f t="shared" si="17"/>
        <v>0</v>
      </c>
    </row>
    <row r="3345" spans="1:13" ht="45">
      <c r="A3345" s="154">
        <v>575</v>
      </c>
      <c r="B3345" s="155" t="s">
        <v>1325</v>
      </c>
      <c r="C3345" s="157" t="s">
        <v>100</v>
      </c>
      <c r="D3345" s="154" t="s">
        <v>465</v>
      </c>
      <c r="E3345" s="157" t="s">
        <v>133</v>
      </c>
      <c r="F3345" s="155" t="s">
        <v>1326</v>
      </c>
      <c r="G3345" s="158">
        <v>8</v>
      </c>
      <c r="H3345" s="154">
        <v>110</v>
      </c>
      <c r="I3345" s="157"/>
      <c r="J3345" s="159" t="s">
        <v>895</v>
      </c>
      <c r="K3345" s="160">
        <v>3</v>
      </c>
      <c r="L3345" s="81"/>
      <c r="M3345" s="82">
        <f t="shared" si="17"/>
        <v>0</v>
      </c>
    </row>
    <row r="3346" spans="1:13" ht="30">
      <c r="A3346" s="161">
        <v>576</v>
      </c>
      <c r="B3346" s="162" t="s">
        <v>1327</v>
      </c>
      <c r="C3346" s="173" t="s">
        <v>83</v>
      </c>
      <c r="D3346" s="161" t="s">
        <v>84</v>
      </c>
      <c r="E3346" s="163" t="s">
        <v>51</v>
      </c>
      <c r="F3346" s="162" t="s">
        <v>582</v>
      </c>
      <c r="G3346" s="164">
        <v>14</v>
      </c>
      <c r="H3346" s="161">
        <v>120</v>
      </c>
      <c r="I3346" s="163"/>
      <c r="J3346" s="165" t="s">
        <v>895</v>
      </c>
      <c r="K3346" s="166">
        <v>3.5</v>
      </c>
      <c r="L3346" s="81"/>
      <c r="M3346" s="82">
        <f t="shared" si="17"/>
        <v>0</v>
      </c>
    </row>
    <row r="3347" spans="1:13" ht="30">
      <c r="A3347" s="154">
        <v>577</v>
      </c>
      <c r="B3347" s="155" t="s">
        <v>850</v>
      </c>
      <c r="C3347" s="156" t="s">
        <v>83</v>
      </c>
      <c r="D3347" s="154" t="s">
        <v>84</v>
      </c>
      <c r="E3347" s="156" t="s">
        <v>60</v>
      </c>
      <c r="F3347" s="155"/>
      <c r="G3347" s="158">
        <v>14</v>
      </c>
      <c r="H3347" s="154">
        <v>140</v>
      </c>
      <c r="I3347" s="156"/>
      <c r="J3347" s="171" t="s">
        <v>895</v>
      </c>
      <c r="K3347" s="160">
        <v>3.5</v>
      </c>
      <c r="L3347" s="81"/>
      <c r="M3347" s="82">
        <f t="shared" si="17"/>
        <v>0</v>
      </c>
    </row>
    <row r="3348" spans="1:13">
      <c r="A3348" s="154">
        <v>578</v>
      </c>
      <c r="B3348" s="155" t="s">
        <v>196</v>
      </c>
      <c r="C3348" s="157" t="s">
        <v>49</v>
      </c>
      <c r="D3348" s="154" t="s">
        <v>50</v>
      </c>
      <c r="E3348" s="157" t="s">
        <v>42</v>
      </c>
      <c r="F3348" s="155"/>
      <c r="G3348" s="158">
        <v>12</v>
      </c>
      <c r="H3348" s="154">
        <v>140</v>
      </c>
      <c r="I3348" s="157"/>
      <c r="J3348" s="159" t="s">
        <v>924</v>
      </c>
      <c r="K3348" s="160">
        <v>3</v>
      </c>
      <c r="L3348" s="81"/>
      <c r="M3348" s="82">
        <f t="shared" si="17"/>
        <v>0</v>
      </c>
    </row>
    <row r="3349" spans="1:13" ht="30">
      <c r="A3349" s="154">
        <v>579</v>
      </c>
      <c r="B3349" s="155" t="s">
        <v>1328</v>
      </c>
      <c r="C3349" s="156" t="s">
        <v>63</v>
      </c>
      <c r="D3349" s="154" t="s">
        <v>64</v>
      </c>
      <c r="E3349" s="156" t="s">
        <v>75</v>
      </c>
      <c r="F3349" s="155" t="s">
        <v>226</v>
      </c>
      <c r="G3349" s="158">
        <v>14</v>
      </c>
      <c r="H3349" s="154">
        <v>110</v>
      </c>
      <c r="I3349" s="156"/>
      <c r="J3349" s="171" t="s">
        <v>924</v>
      </c>
      <c r="K3349" s="160">
        <v>3</v>
      </c>
      <c r="L3349" s="81"/>
      <c r="M3349" s="82">
        <f t="shared" si="17"/>
        <v>0</v>
      </c>
    </row>
    <row r="3350" spans="1:13">
      <c r="A3350" s="154">
        <v>580</v>
      </c>
      <c r="B3350" s="155" t="s">
        <v>1329</v>
      </c>
      <c r="C3350" s="157" t="s">
        <v>100</v>
      </c>
      <c r="D3350" s="154" t="s">
        <v>101</v>
      </c>
      <c r="E3350" s="157" t="s">
        <v>55</v>
      </c>
      <c r="F3350" s="155"/>
      <c r="G3350" s="158">
        <v>8</v>
      </c>
      <c r="H3350" s="154">
        <v>100</v>
      </c>
      <c r="I3350" s="157"/>
      <c r="J3350" s="159" t="s">
        <v>895</v>
      </c>
      <c r="K3350" s="160">
        <v>3</v>
      </c>
      <c r="L3350" s="81"/>
      <c r="M3350" s="82">
        <f t="shared" si="17"/>
        <v>0</v>
      </c>
    </row>
    <row r="3351" spans="1:13">
      <c r="A3351" s="154">
        <v>581</v>
      </c>
      <c r="B3351" s="155" t="s">
        <v>1330</v>
      </c>
      <c r="C3351" s="157" t="s">
        <v>40</v>
      </c>
      <c r="D3351" s="154" t="s">
        <v>41</v>
      </c>
      <c r="E3351" s="157" t="s">
        <v>42</v>
      </c>
      <c r="F3351" s="155"/>
      <c r="G3351" s="158">
        <v>6</v>
      </c>
      <c r="H3351" s="154">
        <v>100</v>
      </c>
      <c r="I3351" s="157"/>
      <c r="J3351" s="159" t="s">
        <v>895</v>
      </c>
      <c r="K3351" s="160">
        <v>2.9</v>
      </c>
      <c r="L3351" s="81"/>
      <c r="M3351" s="82">
        <f t="shared" si="17"/>
        <v>0</v>
      </c>
    </row>
    <row r="3352" spans="1:13" ht="30">
      <c r="A3352" s="154">
        <v>582</v>
      </c>
      <c r="B3352" s="155" t="s">
        <v>1331</v>
      </c>
      <c r="C3352" s="156" t="s">
        <v>45</v>
      </c>
      <c r="D3352" s="154" t="s">
        <v>46</v>
      </c>
      <c r="E3352" s="156" t="s">
        <v>51</v>
      </c>
      <c r="F3352" s="155"/>
      <c r="G3352" s="158">
        <v>17</v>
      </c>
      <c r="H3352" s="154">
        <v>130</v>
      </c>
      <c r="I3352" s="156"/>
      <c r="J3352" s="171" t="s">
        <v>895</v>
      </c>
      <c r="K3352" s="160">
        <v>3</v>
      </c>
      <c r="L3352" s="81"/>
      <c r="M3352" s="82">
        <f t="shared" si="17"/>
        <v>0</v>
      </c>
    </row>
    <row r="3353" spans="1:13" ht="45">
      <c r="A3353" s="154">
        <v>583</v>
      </c>
      <c r="B3353" s="155" t="s">
        <v>1332</v>
      </c>
      <c r="C3353" s="156" t="s">
        <v>93</v>
      </c>
      <c r="D3353" s="154" t="s">
        <v>94</v>
      </c>
      <c r="E3353" s="156" t="s">
        <v>55</v>
      </c>
      <c r="F3353" s="155" t="s">
        <v>1333</v>
      </c>
      <c r="G3353" s="158">
        <v>20</v>
      </c>
      <c r="H3353" s="154">
        <v>130</v>
      </c>
      <c r="I3353" s="156"/>
      <c r="J3353" s="171" t="s">
        <v>895</v>
      </c>
      <c r="K3353" s="160">
        <v>3</v>
      </c>
      <c r="L3353" s="81"/>
      <c r="M3353" s="82">
        <f t="shared" ref="M3353:M3378" si="18">K3353*L3353</f>
        <v>0</v>
      </c>
    </row>
    <row r="3354" spans="1:13" ht="30">
      <c r="A3354" s="154">
        <v>584</v>
      </c>
      <c r="B3354" s="155" t="s">
        <v>856</v>
      </c>
      <c r="C3354" s="156" t="s">
        <v>161</v>
      </c>
      <c r="D3354" s="154" t="s">
        <v>96</v>
      </c>
      <c r="E3354" s="156" t="s">
        <v>70</v>
      </c>
      <c r="F3354" s="155" t="s">
        <v>91</v>
      </c>
      <c r="G3354" s="158">
        <v>20</v>
      </c>
      <c r="H3354" s="154">
        <v>130</v>
      </c>
      <c r="I3354" s="156"/>
      <c r="J3354" s="171" t="s">
        <v>895</v>
      </c>
      <c r="K3354" s="160">
        <v>3</v>
      </c>
      <c r="L3354" s="81"/>
      <c r="M3354" s="82">
        <f t="shared" si="18"/>
        <v>0</v>
      </c>
    </row>
    <row r="3355" spans="1:13" ht="30">
      <c r="A3355" s="154">
        <v>585</v>
      </c>
      <c r="B3355" s="155" t="s">
        <v>857</v>
      </c>
      <c r="C3355" s="156" t="s">
        <v>161</v>
      </c>
      <c r="D3355" s="154" t="s">
        <v>96</v>
      </c>
      <c r="E3355" s="156" t="s">
        <v>60</v>
      </c>
      <c r="F3355" s="155"/>
      <c r="G3355" s="158">
        <v>20</v>
      </c>
      <c r="H3355" s="154">
        <v>150</v>
      </c>
      <c r="I3355" s="156"/>
      <c r="J3355" s="171" t="s">
        <v>895</v>
      </c>
      <c r="K3355" s="160">
        <v>3.5</v>
      </c>
      <c r="L3355" s="81"/>
      <c r="M3355" s="82">
        <f t="shared" si="18"/>
        <v>0</v>
      </c>
    </row>
    <row r="3356" spans="1:13" ht="30">
      <c r="A3356" s="154">
        <v>586</v>
      </c>
      <c r="B3356" s="155" t="s">
        <v>858</v>
      </c>
      <c r="C3356" s="156" t="s">
        <v>161</v>
      </c>
      <c r="D3356" s="154" t="s">
        <v>96</v>
      </c>
      <c r="E3356" s="156" t="s">
        <v>42</v>
      </c>
      <c r="F3356" s="155" t="s">
        <v>345</v>
      </c>
      <c r="G3356" s="158">
        <v>20</v>
      </c>
      <c r="H3356" s="154">
        <v>130</v>
      </c>
      <c r="I3356" s="156"/>
      <c r="J3356" s="171" t="s">
        <v>895</v>
      </c>
      <c r="K3356" s="160">
        <v>3</v>
      </c>
      <c r="L3356" s="81"/>
      <c r="M3356" s="82">
        <f t="shared" si="18"/>
        <v>0</v>
      </c>
    </row>
    <row r="3357" spans="1:13" ht="60">
      <c r="A3357" s="154">
        <v>587</v>
      </c>
      <c r="B3357" s="155" t="s">
        <v>859</v>
      </c>
      <c r="C3357" s="156" t="s">
        <v>161</v>
      </c>
      <c r="D3357" s="154" t="s">
        <v>96</v>
      </c>
      <c r="E3357" s="156" t="s">
        <v>860</v>
      </c>
      <c r="F3357" s="155"/>
      <c r="G3357" s="158">
        <v>17</v>
      </c>
      <c r="H3357" s="154">
        <v>120</v>
      </c>
      <c r="I3357" s="156"/>
      <c r="J3357" s="171" t="s">
        <v>895</v>
      </c>
      <c r="K3357" s="160">
        <v>3.5</v>
      </c>
      <c r="L3357" s="81"/>
      <c r="M3357" s="82">
        <f t="shared" si="18"/>
        <v>0</v>
      </c>
    </row>
    <row r="3358" spans="1:13" ht="45">
      <c r="A3358" s="154">
        <v>588</v>
      </c>
      <c r="B3358" s="155" t="s">
        <v>861</v>
      </c>
      <c r="C3358" s="156" t="s">
        <v>161</v>
      </c>
      <c r="D3358" s="154" t="s">
        <v>96</v>
      </c>
      <c r="E3358" s="157" t="s">
        <v>75</v>
      </c>
      <c r="F3358" s="155" t="s">
        <v>862</v>
      </c>
      <c r="G3358" s="158">
        <v>22</v>
      </c>
      <c r="H3358" s="154">
        <v>120</v>
      </c>
      <c r="I3358" s="157"/>
      <c r="J3358" s="159" t="s">
        <v>895</v>
      </c>
      <c r="K3358" s="160">
        <v>3</v>
      </c>
      <c r="L3358" s="81"/>
      <c r="M3358" s="82">
        <f t="shared" si="18"/>
        <v>0</v>
      </c>
    </row>
    <row r="3359" spans="1:13" ht="30">
      <c r="A3359" s="154">
        <v>589</v>
      </c>
      <c r="B3359" s="155" t="s">
        <v>863</v>
      </c>
      <c r="C3359" s="157" t="s">
        <v>161</v>
      </c>
      <c r="D3359" s="154" t="s">
        <v>96</v>
      </c>
      <c r="E3359" s="157" t="s">
        <v>70</v>
      </c>
      <c r="F3359" s="155" t="s">
        <v>91</v>
      </c>
      <c r="G3359" s="158">
        <v>15</v>
      </c>
      <c r="H3359" s="154">
        <v>120</v>
      </c>
      <c r="I3359" s="157"/>
      <c r="J3359" s="159" t="s">
        <v>895</v>
      </c>
      <c r="K3359" s="160">
        <v>3</v>
      </c>
      <c r="L3359" s="81"/>
      <c r="M3359" s="82">
        <f t="shared" si="18"/>
        <v>0</v>
      </c>
    </row>
    <row r="3360" spans="1:13">
      <c r="A3360" s="154">
        <v>590</v>
      </c>
      <c r="B3360" s="155" t="s">
        <v>1334</v>
      </c>
      <c r="C3360" s="157" t="s">
        <v>49</v>
      </c>
      <c r="D3360" s="154" t="s">
        <v>50</v>
      </c>
      <c r="E3360" s="157" t="s">
        <v>42</v>
      </c>
      <c r="F3360" s="155"/>
      <c r="G3360" s="158">
        <v>16</v>
      </c>
      <c r="H3360" s="154">
        <v>120</v>
      </c>
      <c r="I3360" s="157"/>
      <c r="J3360" s="159" t="s">
        <v>895</v>
      </c>
      <c r="K3360" s="160">
        <v>3</v>
      </c>
      <c r="L3360" s="81"/>
      <c r="M3360" s="82">
        <f t="shared" si="18"/>
        <v>0</v>
      </c>
    </row>
    <row r="3361" spans="1:13" ht="45">
      <c r="A3361" s="154">
        <v>591</v>
      </c>
      <c r="B3361" s="155" t="s">
        <v>866</v>
      </c>
      <c r="C3361" s="157" t="s">
        <v>49</v>
      </c>
      <c r="D3361" s="154" t="s">
        <v>50</v>
      </c>
      <c r="E3361" s="157" t="s">
        <v>51</v>
      </c>
      <c r="F3361" s="155" t="s">
        <v>730</v>
      </c>
      <c r="G3361" s="158">
        <v>12</v>
      </c>
      <c r="H3361" s="154">
        <v>100</v>
      </c>
      <c r="I3361" s="157"/>
      <c r="J3361" s="159" t="s">
        <v>895</v>
      </c>
      <c r="K3361" s="160">
        <v>3</v>
      </c>
      <c r="L3361" s="81"/>
      <c r="M3361" s="82">
        <f t="shared" si="18"/>
        <v>0</v>
      </c>
    </row>
    <row r="3362" spans="1:13" ht="30">
      <c r="A3362" s="154">
        <v>592</v>
      </c>
      <c r="B3362" s="155" t="s">
        <v>1335</v>
      </c>
      <c r="C3362" s="157" t="s">
        <v>161</v>
      </c>
      <c r="D3362" s="154" t="s">
        <v>96</v>
      </c>
      <c r="E3362" s="157" t="s">
        <v>65</v>
      </c>
      <c r="F3362" s="155" t="s">
        <v>148</v>
      </c>
      <c r="G3362" s="158">
        <v>22</v>
      </c>
      <c r="H3362" s="154">
        <v>130</v>
      </c>
      <c r="I3362" s="157"/>
      <c r="J3362" s="159" t="s">
        <v>895</v>
      </c>
      <c r="K3362" s="160">
        <v>3</v>
      </c>
      <c r="L3362" s="81"/>
      <c r="M3362" s="82">
        <f t="shared" si="18"/>
        <v>0</v>
      </c>
    </row>
    <row r="3363" spans="1:13" ht="30">
      <c r="A3363" s="154">
        <v>593</v>
      </c>
      <c r="B3363" s="155" t="s">
        <v>1336</v>
      </c>
      <c r="C3363" s="156" t="s">
        <v>161</v>
      </c>
      <c r="D3363" s="154" t="s">
        <v>96</v>
      </c>
      <c r="E3363" s="156" t="s">
        <v>60</v>
      </c>
      <c r="F3363" s="155"/>
      <c r="G3363" s="158">
        <v>20</v>
      </c>
      <c r="H3363" s="154">
        <v>130</v>
      </c>
      <c r="I3363" s="156"/>
      <c r="J3363" s="171" t="s">
        <v>895</v>
      </c>
      <c r="K3363" s="160">
        <v>3</v>
      </c>
      <c r="L3363" s="81"/>
      <c r="M3363" s="82">
        <f t="shared" si="18"/>
        <v>0</v>
      </c>
    </row>
    <row r="3364" spans="1:13">
      <c r="A3364" s="154">
        <v>594</v>
      </c>
      <c r="B3364" s="155" t="s">
        <v>870</v>
      </c>
      <c r="C3364" s="156" t="s">
        <v>49</v>
      </c>
      <c r="D3364" s="154" t="s">
        <v>50</v>
      </c>
      <c r="E3364" s="156" t="s">
        <v>55</v>
      </c>
      <c r="F3364" s="155"/>
      <c r="G3364" s="158">
        <v>38</v>
      </c>
      <c r="H3364" s="154">
        <v>110</v>
      </c>
      <c r="I3364" s="156"/>
      <c r="J3364" s="171" t="s">
        <v>895</v>
      </c>
      <c r="K3364" s="160">
        <v>3</v>
      </c>
      <c r="L3364" s="81"/>
      <c r="M3364" s="82">
        <f t="shared" si="18"/>
        <v>0</v>
      </c>
    </row>
    <row r="3365" spans="1:13" ht="30">
      <c r="A3365" s="154">
        <v>595</v>
      </c>
      <c r="B3365" s="155" t="s">
        <v>1337</v>
      </c>
      <c r="C3365" s="157" t="s">
        <v>93</v>
      </c>
      <c r="D3365" s="154" t="s">
        <v>94</v>
      </c>
      <c r="E3365" s="157" t="s">
        <v>75</v>
      </c>
      <c r="F3365" s="155" t="s">
        <v>764</v>
      </c>
      <c r="G3365" s="158">
        <v>20</v>
      </c>
      <c r="H3365" s="154">
        <v>120</v>
      </c>
      <c r="I3365" s="157"/>
      <c r="J3365" s="159" t="s">
        <v>895</v>
      </c>
      <c r="K3365" s="160">
        <v>3</v>
      </c>
      <c r="L3365" s="81"/>
      <c r="M3365" s="82">
        <f t="shared" si="18"/>
        <v>0</v>
      </c>
    </row>
    <row r="3366" spans="1:13">
      <c r="A3366" s="154">
        <v>596</v>
      </c>
      <c r="B3366" s="155" t="s">
        <v>1338</v>
      </c>
      <c r="C3366" s="157" t="s">
        <v>45</v>
      </c>
      <c r="D3366" s="154" t="s">
        <v>46</v>
      </c>
      <c r="E3366" s="157" t="s">
        <v>60</v>
      </c>
      <c r="F3366" s="155" t="s">
        <v>1339</v>
      </c>
      <c r="G3366" s="158">
        <v>16</v>
      </c>
      <c r="H3366" s="154">
        <v>120</v>
      </c>
      <c r="I3366" s="157"/>
      <c r="J3366" s="159" t="s">
        <v>895</v>
      </c>
      <c r="K3366" s="160">
        <v>3</v>
      </c>
      <c r="L3366" s="81"/>
      <c r="M3366" s="82">
        <f t="shared" si="18"/>
        <v>0</v>
      </c>
    </row>
    <row r="3367" spans="1:13" ht="30">
      <c r="A3367" s="154">
        <v>597</v>
      </c>
      <c r="B3367" s="155" t="s">
        <v>872</v>
      </c>
      <c r="C3367" s="156" t="s">
        <v>93</v>
      </c>
      <c r="D3367" s="154" t="s">
        <v>94</v>
      </c>
      <c r="E3367" s="156" t="s">
        <v>65</v>
      </c>
      <c r="F3367" s="155" t="s">
        <v>418</v>
      </c>
      <c r="G3367" s="158">
        <v>22</v>
      </c>
      <c r="H3367" s="154">
        <v>120</v>
      </c>
      <c r="I3367" s="156"/>
      <c r="J3367" s="171" t="s">
        <v>895</v>
      </c>
      <c r="K3367" s="160">
        <v>3.5</v>
      </c>
      <c r="L3367" s="81"/>
      <c r="M3367" s="82">
        <f t="shared" si="18"/>
        <v>0</v>
      </c>
    </row>
    <row r="3368" spans="1:13" ht="30">
      <c r="A3368" s="154">
        <v>598</v>
      </c>
      <c r="B3368" s="155" t="s">
        <v>873</v>
      </c>
      <c r="C3368" s="157" t="s">
        <v>161</v>
      </c>
      <c r="D3368" s="154" t="s">
        <v>96</v>
      </c>
      <c r="E3368" s="157" t="s">
        <v>70</v>
      </c>
      <c r="F3368" s="155" t="s">
        <v>302</v>
      </c>
      <c r="G3368" s="158">
        <v>30</v>
      </c>
      <c r="H3368" s="154">
        <v>130</v>
      </c>
      <c r="I3368" s="157"/>
      <c r="J3368" s="159" t="s">
        <v>895</v>
      </c>
      <c r="K3368" s="160">
        <v>2.9</v>
      </c>
      <c r="L3368" s="81"/>
      <c r="M3368" s="82">
        <f t="shared" si="18"/>
        <v>0</v>
      </c>
    </row>
    <row r="3369" spans="1:13">
      <c r="A3369" s="154">
        <v>599</v>
      </c>
      <c r="B3369" s="155" t="s">
        <v>1340</v>
      </c>
      <c r="C3369" s="157" t="s">
        <v>49</v>
      </c>
      <c r="D3369" s="154" t="s">
        <v>50</v>
      </c>
      <c r="E3369" s="157" t="s">
        <v>75</v>
      </c>
      <c r="F3369" s="155" t="s">
        <v>418</v>
      </c>
      <c r="G3369" s="158">
        <v>12</v>
      </c>
      <c r="H3369" s="154">
        <v>60</v>
      </c>
      <c r="I3369" s="157" t="s">
        <v>895</v>
      </c>
      <c r="J3369" s="159" t="s">
        <v>924</v>
      </c>
      <c r="K3369" s="160">
        <v>3</v>
      </c>
      <c r="L3369" s="81"/>
      <c r="M3369" s="82">
        <f t="shared" si="18"/>
        <v>0</v>
      </c>
    </row>
    <row r="3370" spans="1:13" ht="30">
      <c r="A3370" s="154">
        <v>600</v>
      </c>
      <c r="B3370" s="155" t="s">
        <v>1341</v>
      </c>
      <c r="C3370" s="156" t="s">
        <v>93</v>
      </c>
      <c r="D3370" s="154" t="s">
        <v>94</v>
      </c>
      <c r="E3370" s="156" t="s">
        <v>65</v>
      </c>
      <c r="F3370" s="155"/>
      <c r="G3370" s="158">
        <v>26</v>
      </c>
      <c r="H3370" s="154">
        <v>130</v>
      </c>
      <c r="I3370" s="156"/>
      <c r="J3370" s="171" t="s">
        <v>895</v>
      </c>
      <c r="K3370" s="160">
        <v>4</v>
      </c>
      <c r="L3370" s="81"/>
      <c r="M3370" s="82">
        <f t="shared" si="18"/>
        <v>0</v>
      </c>
    </row>
    <row r="3371" spans="1:13" ht="30">
      <c r="A3371" s="154">
        <v>601</v>
      </c>
      <c r="B3371" s="155" t="s">
        <v>877</v>
      </c>
      <c r="C3371" s="157" t="s">
        <v>161</v>
      </c>
      <c r="D3371" s="154" t="s">
        <v>96</v>
      </c>
      <c r="E3371" s="157" t="s">
        <v>65</v>
      </c>
      <c r="F3371" s="155"/>
      <c r="G3371" s="158">
        <v>18</v>
      </c>
      <c r="H3371" s="154">
        <v>120</v>
      </c>
      <c r="I3371" s="157"/>
      <c r="J3371" s="159" t="s">
        <v>895</v>
      </c>
      <c r="K3371" s="160">
        <v>3</v>
      </c>
      <c r="L3371" s="81"/>
      <c r="M3371" s="82">
        <f t="shared" si="18"/>
        <v>0</v>
      </c>
    </row>
    <row r="3372" spans="1:13" ht="30">
      <c r="A3372" s="161">
        <v>602</v>
      </c>
      <c r="B3372" s="162" t="s">
        <v>1342</v>
      </c>
      <c r="C3372" s="173" t="s">
        <v>93</v>
      </c>
      <c r="D3372" s="161" t="s">
        <v>94</v>
      </c>
      <c r="E3372" s="163" t="s">
        <v>42</v>
      </c>
      <c r="F3372" s="162"/>
      <c r="G3372" s="164">
        <v>14</v>
      </c>
      <c r="H3372" s="161">
        <v>150</v>
      </c>
      <c r="I3372" s="163"/>
      <c r="J3372" s="165" t="s">
        <v>895</v>
      </c>
      <c r="K3372" s="166">
        <v>2.9</v>
      </c>
      <c r="L3372" s="81"/>
      <c r="M3372" s="82">
        <f t="shared" si="18"/>
        <v>0</v>
      </c>
    </row>
    <row r="3373" spans="1:13">
      <c r="A3373" s="154">
        <v>603</v>
      </c>
      <c r="B3373" s="155" t="s">
        <v>879</v>
      </c>
      <c r="C3373" s="157" t="s">
        <v>49</v>
      </c>
      <c r="D3373" s="154" t="s">
        <v>50</v>
      </c>
      <c r="E3373" s="157" t="s">
        <v>51</v>
      </c>
      <c r="F3373" s="155" t="s">
        <v>117</v>
      </c>
      <c r="G3373" s="158">
        <v>22</v>
      </c>
      <c r="H3373" s="154">
        <v>120</v>
      </c>
      <c r="I3373" s="157"/>
      <c r="J3373" s="159" t="s">
        <v>895</v>
      </c>
      <c r="K3373" s="160">
        <v>3.5</v>
      </c>
      <c r="L3373" s="81"/>
      <c r="M3373" s="82">
        <f t="shared" si="18"/>
        <v>0</v>
      </c>
    </row>
    <row r="3374" spans="1:13">
      <c r="A3374" s="154">
        <v>604</v>
      </c>
      <c r="B3374" s="155" t="s">
        <v>1343</v>
      </c>
      <c r="C3374" s="157" t="s">
        <v>100</v>
      </c>
      <c r="D3374" s="154" t="s">
        <v>101</v>
      </c>
      <c r="E3374" s="157" t="s">
        <v>65</v>
      </c>
      <c r="F3374" s="155"/>
      <c r="G3374" s="158">
        <v>8</v>
      </c>
      <c r="H3374" s="154">
        <v>120</v>
      </c>
      <c r="I3374" s="157"/>
      <c r="J3374" s="159" t="s">
        <v>895</v>
      </c>
      <c r="K3374" s="160">
        <v>3</v>
      </c>
      <c r="L3374" s="81"/>
      <c r="M3374" s="82">
        <f t="shared" si="18"/>
        <v>0</v>
      </c>
    </row>
    <row r="3375" spans="1:13" ht="45">
      <c r="A3375" s="154">
        <v>605</v>
      </c>
      <c r="B3375" s="155" t="s">
        <v>1344</v>
      </c>
      <c r="C3375" s="156" t="s">
        <v>49</v>
      </c>
      <c r="D3375" s="154" t="s">
        <v>50</v>
      </c>
      <c r="E3375" s="156" t="s">
        <v>1345</v>
      </c>
      <c r="F3375" s="155" t="s">
        <v>730</v>
      </c>
      <c r="G3375" s="158">
        <v>19</v>
      </c>
      <c r="H3375" s="154">
        <v>130</v>
      </c>
      <c r="I3375" s="156"/>
      <c r="J3375" s="171" t="s">
        <v>895</v>
      </c>
      <c r="K3375" s="160">
        <v>3.5</v>
      </c>
      <c r="L3375" s="81"/>
      <c r="M3375" s="82">
        <f t="shared" si="18"/>
        <v>0</v>
      </c>
    </row>
    <row r="3376" spans="1:13" ht="45">
      <c r="A3376" s="154">
        <v>606</v>
      </c>
      <c r="B3376" s="155" t="s">
        <v>883</v>
      </c>
      <c r="C3376" s="157" t="s">
        <v>40</v>
      </c>
      <c r="D3376" s="154" t="s">
        <v>41</v>
      </c>
      <c r="E3376" s="157" t="s">
        <v>75</v>
      </c>
      <c r="F3376" s="155" t="s">
        <v>817</v>
      </c>
      <c r="G3376" s="158">
        <v>6</v>
      </c>
      <c r="H3376" s="154">
        <v>140</v>
      </c>
      <c r="I3376" s="157"/>
      <c r="J3376" s="159" t="s">
        <v>895</v>
      </c>
      <c r="K3376" s="160">
        <v>2.7</v>
      </c>
      <c r="L3376" s="81"/>
      <c r="M3376" s="82">
        <f t="shared" si="18"/>
        <v>0</v>
      </c>
    </row>
    <row r="3377" spans="1:13">
      <c r="A3377" s="154" t="s">
        <v>1346</v>
      </c>
      <c r="B3377" s="155" t="s">
        <v>836</v>
      </c>
      <c r="C3377" s="157" t="s">
        <v>49</v>
      </c>
      <c r="D3377" s="154" t="s">
        <v>50</v>
      </c>
      <c r="E3377" s="157" t="s">
        <v>75</v>
      </c>
      <c r="F3377" s="155"/>
      <c r="G3377" s="158">
        <v>30</v>
      </c>
      <c r="H3377" s="154">
        <v>100</v>
      </c>
      <c r="I3377" s="157"/>
      <c r="J3377" s="159" t="s">
        <v>895</v>
      </c>
      <c r="K3377" s="160">
        <v>3</v>
      </c>
      <c r="L3377" s="81"/>
      <c r="M3377" s="82">
        <f t="shared" si="18"/>
        <v>0</v>
      </c>
    </row>
    <row r="3378" spans="1:13" ht="30">
      <c r="A3378" s="154" t="s">
        <v>1347</v>
      </c>
      <c r="B3378" s="155" t="s">
        <v>1348</v>
      </c>
      <c r="C3378" s="157" t="s">
        <v>58</v>
      </c>
      <c r="D3378" s="154" t="s">
        <v>59</v>
      </c>
      <c r="E3378" s="157" t="s">
        <v>60</v>
      </c>
      <c r="F3378" s="155"/>
      <c r="G3378" s="158">
        <v>15</v>
      </c>
      <c r="H3378" s="154">
        <v>100</v>
      </c>
      <c r="I3378" s="157"/>
      <c r="J3378" s="159" t="s">
        <v>41</v>
      </c>
      <c r="K3378" s="160">
        <v>3.5</v>
      </c>
      <c r="L3378" s="81"/>
      <c r="M3378" s="82">
        <f t="shared" si="18"/>
        <v>0</v>
      </c>
    </row>
    <row r="3379" spans="1:13">
      <c r="A3379" s="154"/>
      <c r="B3379" s="155"/>
      <c r="C3379" s="157"/>
      <c r="D3379" s="154"/>
      <c r="E3379" s="157"/>
      <c r="F3379" s="155"/>
      <c r="G3379" s="158"/>
      <c r="H3379" s="154"/>
      <c r="I3379" s="157"/>
      <c r="J3379" s="168"/>
      <c r="K3379" s="160"/>
      <c r="L3379" s="81"/>
      <c r="M3379" s="147"/>
    </row>
    <row r="3380" spans="1:13">
      <c r="A3380" s="142"/>
      <c r="B3380" s="142"/>
      <c r="C3380" s="142"/>
      <c r="D3380" s="142"/>
      <c r="E3380" s="142"/>
      <c r="F3380" s="142"/>
      <c r="G3380" s="142"/>
      <c r="H3380" s="143"/>
      <c r="I3380" s="144"/>
      <c r="J3380" s="145"/>
      <c r="K3380" s="40" t="s">
        <v>884</v>
      </c>
      <c r="L3380" s="146">
        <f>SUM(L3379:L3379)</f>
        <v>0</v>
      </c>
      <c r="M3380" s="147">
        <f>SUM(M2768:M3379)</f>
        <v>0</v>
      </c>
    </row>
    <row r="3381" spans="1:13">
      <c r="A3381" s="142"/>
      <c r="B3381" s="142"/>
      <c r="C3381" s="142"/>
      <c r="D3381" s="142"/>
      <c r="E3381" s="142"/>
      <c r="F3381" s="142"/>
      <c r="G3381" s="142"/>
      <c r="H3381" s="143"/>
      <c r="I3381" s="144"/>
      <c r="J3381" s="145"/>
      <c r="K3381" s="40" t="s">
        <v>885</v>
      </c>
      <c r="L3381" s="146" t="s">
        <v>886</v>
      </c>
      <c r="M3381" s="147"/>
    </row>
    <row r="3382" spans="1:13" ht="26.25">
      <c r="A3382" s="142"/>
      <c r="B3382" s="142"/>
      <c r="C3382" s="142"/>
      <c r="D3382" s="142"/>
      <c r="E3382" s="142"/>
      <c r="F3382" s="142"/>
      <c r="G3382" s="142"/>
      <c r="H3382" s="143"/>
      <c r="I3382" s="144"/>
      <c r="J3382" s="145"/>
      <c r="K3382" s="148" t="s">
        <v>887</v>
      </c>
      <c r="L3382" s="146" t="s">
        <v>886</v>
      </c>
      <c r="M3382" s="147">
        <f>M3380+M3381</f>
        <v>0</v>
      </c>
    </row>
    <row r="3383" spans="1:13">
      <c r="A3383" s="142"/>
      <c r="B3383" s="142"/>
      <c r="C3383" s="142"/>
      <c r="D3383" s="142"/>
      <c r="E3383" s="142"/>
      <c r="F3383" s="142"/>
      <c r="G3383" s="142"/>
      <c r="H3383" s="143"/>
      <c r="I3383" s="144"/>
      <c r="J3383" s="145"/>
      <c r="K3383" s="149" t="s">
        <v>888</v>
      </c>
      <c r="L3383" s="150">
        <v>2</v>
      </c>
      <c r="M3383" s="151" t="s">
        <v>889</v>
      </c>
    </row>
    <row r="3384" spans="1:13">
      <c r="A3384" s="142"/>
      <c r="B3384" s="142"/>
      <c r="C3384" s="142"/>
      <c r="D3384" s="142"/>
      <c r="E3384" s="142"/>
      <c r="F3384" s="142"/>
      <c r="G3384" s="142"/>
      <c r="H3384" s="211" t="s">
        <v>890</v>
      </c>
      <c r="I3384" s="211"/>
      <c r="J3384" s="211"/>
      <c r="K3384" s="149" t="s">
        <v>891</v>
      </c>
      <c r="L3384" s="150">
        <v>2.8</v>
      </c>
      <c r="M3384" s="151" t="s">
        <v>889</v>
      </c>
    </row>
    <row r="3385" spans="1:13">
      <c r="A3385" s="142"/>
      <c r="B3385" s="142"/>
      <c r="C3385" s="142"/>
      <c r="D3385" s="142"/>
      <c r="E3385" s="142"/>
      <c r="F3385" s="142"/>
      <c r="G3385" s="142"/>
      <c r="H3385" s="143"/>
      <c r="I3385" s="144"/>
      <c r="J3385" s="145"/>
      <c r="K3385" s="149" t="s">
        <v>892</v>
      </c>
      <c r="L3385" s="150">
        <v>3</v>
      </c>
      <c r="M3385" s="151" t="s">
        <v>889</v>
      </c>
    </row>
    <row r="3386" spans="1:13">
      <c r="A3386" s="142"/>
      <c r="B3386" s="142"/>
      <c r="C3386" s="142"/>
      <c r="D3386" s="142"/>
      <c r="E3386" s="142"/>
      <c r="F3386" s="142"/>
      <c r="G3386" s="142"/>
      <c r="H3386" s="143"/>
      <c r="I3386" s="144"/>
      <c r="J3386" s="145"/>
      <c r="K3386" s="149" t="s">
        <v>893</v>
      </c>
      <c r="L3386" s="152">
        <v>3.3</v>
      </c>
      <c r="M3386" s="151" t="s">
        <v>889</v>
      </c>
    </row>
    <row r="3387" spans="1:13">
      <c r="A3387" s="142"/>
      <c r="B3387" s="142"/>
      <c r="C3387" s="142"/>
      <c r="D3387" s="142"/>
      <c r="E3387" s="142"/>
      <c r="F3387" s="142"/>
      <c r="G3387" s="142"/>
      <c r="H3387" s="142"/>
      <c r="I3387" s="142"/>
      <c r="J3387" s="145"/>
      <c r="K3387" s="149" t="s">
        <v>894</v>
      </c>
      <c r="L3387" s="152">
        <v>3.5</v>
      </c>
      <c r="M3387" s="151" t="s">
        <v>889</v>
      </c>
    </row>
  </sheetData>
  <sheetProtection password="DFE1" sheet="1" objects="1" scenarios="1" autoFilter="0"/>
  <autoFilter ref="A26:M587">
    <filterColumn colId="9">
      <filters blank="1">
        <filter val="2020 m. naujiena"/>
      </filters>
    </filterColumn>
  </autoFilter>
  <mergeCells count="10">
    <mergeCell ref="C23:E23"/>
    <mergeCell ref="C24:E24"/>
    <mergeCell ref="H584:J584"/>
    <mergeCell ref="H3384:J3384"/>
    <mergeCell ref="G13:H14"/>
    <mergeCell ref="C18:E18"/>
    <mergeCell ref="C19:E19"/>
    <mergeCell ref="C20:E20"/>
    <mergeCell ref="C21:E21"/>
    <mergeCell ref="C22:E22"/>
  </mergeCells>
  <conditionalFormatting sqref="B27:B579">
    <cfRule type="cellIs" dxfId="1" priority="1" operator="equal">
      <formula>0</formula>
    </cfRule>
  </conditionalFormatting>
  <conditionalFormatting sqref="B174:B579 B27:B172">
    <cfRule type="duplicateValues" dxfId="0" priority="2"/>
  </conditionalFormatting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g30_baze</dc:creator>
  <cp:lastModifiedBy>JC</cp:lastModifiedBy>
  <cp:lastPrinted>2020-11-17T19:49:49Z</cp:lastPrinted>
  <dcterms:created xsi:type="dcterms:W3CDTF">2020-11-17T19:48:52Z</dcterms:created>
  <dcterms:modified xsi:type="dcterms:W3CDTF">2021-03-01T16:09:57Z</dcterms:modified>
</cp:coreProperties>
</file>